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50" windowWidth="15570" windowHeight="9150" activeTab="0"/>
  </bookViews>
  <sheets>
    <sheet name="Suma za gminę" sheetId="1" r:id="rId1"/>
  </sheets>
  <definedNames>
    <definedName name="_xlnm.Print_Area" localSheetId="0">'Suma za gminę'!$A$1:$T$85</definedName>
  </definedNames>
  <calcPr fullCalcOnLoad="1"/>
</workbook>
</file>

<file path=xl/sharedStrings.xml><?xml version="1.0" encoding="utf-8"?>
<sst xmlns="http://schemas.openxmlformats.org/spreadsheetml/2006/main" count="170" uniqueCount="159">
  <si>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</si>
  <si>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</si>
  <si>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</si>
  <si>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</si>
  <si>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</si>
  <si>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</si>
  <si>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</si>
  <si>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</si>
  <si>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</si>
  <si>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</si>
  <si>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</si>
  <si>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</si>
  <si>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</si>
  <si>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140301</t>
  </si>
  <si>
    <t>m. Garwolin</t>
  </si>
  <si>
    <t>140302</t>
  </si>
  <si>
    <t>m. Łaskarzew</t>
  </si>
  <si>
    <t>140303</t>
  </si>
  <si>
    <t>gm. Borowie</t>
  </si>
  <si>
    <t>140304</t>
  </si>
  <si>
    <t>gm. Garwolin</t>
  </si>
  <si>
    <t>140305</t>
  </si>
  <si>
    <t>gm. Górzno</t>
  </si>
  <si>
    <t>140306</t>
  </si>
  <si>
    <t>gm. Łaskarzew</t>
  </si>
  <si>
    <t>140307</t>
  </si>
  <si>
    <t>gm. Maciejowice</t>
  </si>
  <si>
    <t>140308</t>
  </si>
  <si>
    <t>gm. Miastków Kościelny</t>
  </si>
  <si>
    <t>140309</t>
  </si>
  <si>
    <t>gm. Parysów</t>
  </si>
  <si>
    <t>140310</t>
  </si>
  <si>
    <t>gm. Pilawa</t>
  </si>
  <si>
    <t>140311</t>
  </si>
  <si>
    <t>gm. Sobolew</t>
  </si>
  <si>
    <t>140312</t>
  </si>
  <si>
    <t>gm. Trojanów</t>
  </si>
  <si>
    <t>140313</t>
  </si>
  <si>
    <t>gm. Wilga</t>
  </si>
  <si>
    <t>140314</t>
  </si>
  <si>
    <t>gm. Żelechów</t>
  </si>
  <si>
    <t>141001</t>
  </si>
  <si>
    <t>gm. Huszlew</t>
  </si>
  <si>
    <t>141002</t>
  </si>
  <si>
    <t>gm. Łosice</t>
  </si>
  <si>
    <t>141003</t>
  </si>
  <si>
    <t>gm. Olszanka</t>
  </si>
  <si>
    <t>141004</t>
  </si>
  <si>
    <t>gm. Platerów</t>
  </si>
  <si>
    <t>141005</t>
  </si>
  <si>
    <t>gm. Sarnaki</t>
  </si>
  <si>
    <t>141006</t>
  </si>
  <si>
    <t>gm. Stara Kornica</t>
  </si>
  <si>
    <t>141201</t>
  </si>
  <si>
    <t>m. Mińsk Mazowiecki</t>
  </si>
  <si>
    <t>141204</t>
  </si>
  <si>
    <t>gm. Cegłów</t>
  </si>
  <si>
    <t>141205</t>
  </si>
  <si>
    <t>gm. Dębe Wielkie</t>
  </si>
  <si>
    <t>141206</t>
  </si>
  <si>
    <t>gm. Dobre</t>
  </si>
  <si>
    <t>141207</t>
  </si>
  <si>
    <t>gm. Halinów</t>
  </si>
  <si>
    <t>141208</t>
  </si>
  <si>
    <t>gm. Jakubów</t>
  </si>
  <si>
    <t>141209</t>
  </si>
  <si>
    <t>gm. Kałuszyn</t>
  </si>
  <si>
    <t>141210</t>
  </si>
  <si>
    <t>gm. Latowicz</t>
  </si>
  <si>
    <t>141211</t>
  </si>
  <si>
    <t>gm. Mińsk Mazowiecki</t>
  </si>
  <si>
    <t>141212</t>
  </si>
  <si>
    <t>gm. Mrozy</t>
  </si>
  <si>
    <t>141213</t>
  </si>
  <si>
    <t>gm. Siennica</t>
  </si>
  <si>
    <t>141214</t>
  </si>
  <si>
    <t>gm. Stanisławów</t>
  </si>
  <si>
    <t>141215</t>
  </si>
  <si>
    <t>m. Sulejówek</t>
  </si>
  <si>
    <t>142601</t>
  </si>
  <si>
    <t>gm. Domanice</t>
  </si>
  <si>
    <t>142602</t>
  </si>
  <si>
    <t>gm. Korczew</t>
  </si>
  <si>
    <t>142603</t>
  </si>
  <si>
    <t>gm. Kotuń</t>
  </si>
  <si>
    <t>142604</t>
  </si>
  <si>
    <t>gm. Mokobody</t>
  </si>
  <si>
    <t>142605</t>
  </si>
  <si>
    <t>gm. Mordy</t>
  </si>
  <si>
    <t>142606</t>
  </si>
  <si>
    <t>gm. Paprotnia</t>
  </si>
  <si>
    <t>142607</t>
  </si>
  <si>
    <t>gm. Przesmyki</t>
  </si>
  <si>
    <t>142608</t>
  </si>
  <si>
    <t>gm. Siedlce</t>
  </si>
  <si>
    <t>142609</t>
  </si>
  <si>
    <t>gm. Skórzec</t>
  </si>
  <si>
    <t>142610</t>
  </si>
  <si>
    <t>gm. Suchożebry</t>
  </si>
  <si>
    <t>142611</t>
  </si>
  <si>
    <t>gm. Wiśniew</t>
  </si>
  <si>
    <t>142612</t>
  </si>
  <si>
    <t>gm. Wodynie</t>
  </si>
  <si>
    <t>142613</t>
  </si>
  <si>
    <t>gm. Zbuczyn</t>
  </si>
  <si>
    <t>142901</t>
  </si>
  <si>
    <t>m. Sokołów Podlaski</t>
  </si>
  <si>
    <t>142902</t>
  </si>
  <si>
    <t>gm. Bielany</t>
  </si>
  <si>
    <t>142903</t>
  </si>
  <si>
    <t>gm. Ceranów</t>
  </si>
  <si>
    <t>142904</t>
  </si>
  <si>
    <t>gm. Jabłonna Lacka</t>
  </si>
  <si>
    <t>142905</t>
  </si>
  <si>
    <t>gm. Kosów Lacki</t>
  </si>
  <si>
    <t>142906</t>
  </si>
  <si>
    <t>gm. Repki</t>
  </si>
  <si>
    <t>142907</t>
  </si>
  <si>
    <t>gm. Sabnie</t>
  </si>
  <si>
    <t>142908</t>
  </si>
  <si>
    <t>gm. Sokołów Podlaski</t>
  </si>
  <si>
    <t>142909</t>
  </si>
  <si>
    <t>gm. Sterdyń</t>
  </si>
  <si>
    <t>143301</t>
  </si>
  <si>
    <t>m. Węgrów</t>
  </si>
  <si>
    <t>143302</t>
  </si>
  <si>
    <t>gm. Grębków</t>
  </si>
  <si>
    <t>143303</t>
  </si>
  <si>
    <t>gm. Korytnica</t>
  </si>
  <si>
    <t>143304</t>
  </si>
  <si>
    <t>gm. Liw</t>
  </si>
  <si>
    <t>143305</t>
  </si>
  <si>
    <t>gm. Łochów</t>
  </si>
  <si>
    <t>143306</t>
  </si>
  <si>
    <t>gm. Miedzna</t>
  </si>
  <si>
    <t>143307</t>
  </si>
  <si>
    <t>gm. Sadowne</t>
  </si>
  <si>
    <t>143308</t>
  </si>
  <si>
    <t>gm. Stoczek</t>
  </si>
  <si>
    <t>143309</t>
  </si>
  <si>
    <t>gm. Wierzbno</t>
  </si>
  <si>
    <t>146401</t>
  </si>
  <si>
    <t>m. Siedlce</t>
  </si>
  <si>
    <t>Powiat Garwoliński</t>
  </si>
  <si>
    <t>Razem</t>
  </si>
  <si>
    <t>Powiat Łosicki</t>
  </si>
  <si>
    <t>Powiat Miński</t>
  </si>
  <si>
    <t>§3 ust. 2 pkt 2 lit. a)</t>
  </si>
  <si>
    <t>§3 ust. 2 pkt 2 lit. b)</t>
  </si>
  <si>
    <t>§3 ust. 2 pkt 2 lit. c)</t>
  </si>
  <si>
    <t>§3 ust. 4 pkt 1</t>
  </si>
  <si>
    <t>§3 ust. 4 pkt 2</t>
  </si>
  <si>
    <t>§3 ust. 4 pkt 3</t>
  </si>
  <si>
    <t>Powiat Siedlecki</t>
  </si>
  <si>
    <t>Powiat Sokołowski</t>
  </si>
  <si>
    <t>Powiat Węgrowski</t>
  </si>
  <si>
    <t>OGÓŁEM</t>
  </si>
  <si>
    <t>Delegatura w Siedlcach</t>
  </si>
  <si>
    <t>Stan na 31 grudnia 2010r.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</si>
</sst>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4" xfId="0" applyFont="1" applyBorder="1" applyAlignment="1" applyProtection="1">
      <alignment horizontal="center" vertical="center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3" fillId="4" borderId="4" xfId="0" applyFont="1" applyBorder="1" applyAlignment="1" applyProtection="1">
      <alignment horizontal="center" vertical="center" wrapText="1"/>
      <protection/>
    </xf>
    <xf numFmtId="0" fontId="3" fillId="4" borderId="5" xfId="0" applyFont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4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/>
      <protection/>
    </xf>
    <xf numFmtId="0" fontId="2" fillId="4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5" borderId="4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="60" workbookViewId="0" topLeftCell="A1">
      <selection activeCell="D80" sqref="D72:D80"/>
    </sheetView>
  </sheetViews>
  <sheetFormatPr defaultColWidth="9.140625" defaultRowHeight="12.75"/>
  <cols>
    <col min="1" max="1" width="7.8515625" style="1" customWidth="1"/>
    <col min="2" max="2" width="21.7109375" style="9" bestFit="1" customWidth="1"/>
    <col min="3" max="3" width="13.140625" style="1" customWidth="1"/>
    <col min="4" max="4" width="8.7109375" style="1" customWidth="1"/>
    <col min="5" max="5" width="10.57421875" style="1" customWidth="1"/>
    <col min="6" max="6" width="10.8515625" style="1" customWidth="1"/>
    <col min="7" max="7" width="7.8515625" style="1" customWidth="1"/>
    <col min="8" max="8" width="8.140625" style="1" customWidth="1"/>
    <col min="9" max="9" width="7.140625" style="1" customWidth="1"/>
    <col min="10" max="10" width="7.7109375" style="1" customWidth="1"/>
    <col min="11" max="11" width="8.00390625" style="1" customWidth="1"/>
    <col min="12" max="12" width="10.7109375" style="1" customWidth="1"/>
    <col min="13" max="13" width="7.7109375" style="1" customWidth="1"/>
    <col min="14" max="14" width="7.140625" style="1" customWidth="1"/>
    <col min="15" max="15" width="7.57421875" style="1" customWidth="1"/>
    <col min="16" max="17" width="7.8515625" style="1" customWidth="1"/>
    <col min="18" max="20" width="7.140625" style="1" customWidth="1"/>
    <col min="21" max="16384" width="11.421875" style="1" customWidth="1"/>
  </cols>
  <sheetData>
    <row r="1" spans="1:2" ht="13.5" customHeight="1">
      <c r="A1" s="56" t="s">
        <v>157</v>
      </c>
      <c r="B1" s="56"/>
    </row>
    <row r="2" spans="1:20" ht="13.5" thickBot="1">
      <c r="A2" s="57" t="s">
        <v>158</v>
      </c>
      <c r="B2" s="5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24" customHeight="1">
      <c r="A3" s="36" t="s">
        <v>0</v>
      </c>
      <c r="B3" s="39" t="s">
        <v>1</v>
      </c>
      <c r="C3" s="42" t="s">
        <v>2</v>
      </c>
      <c r="D3" s="42" t="s">
        <v>3</v>
      </c>
      <c r="E3" s="42"/>
      <c r="F3" s="42"/>
      <c r="G3" s="42"/>
      <c r="H3" s="34" t="s">
        <v>4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ht="12.75">
      <c r="A4" s="37"/>
      <c r="B4" s="40"/>
      <c r="C4" s="43"/>
      <c r="D4" s="50" t="s">
        <v>5</v>
      </c>
      <c r="E4" s="52" t="s">
        <v>6</v>
      </c>
      <c r="F4" s="52" t="s">
        <v>7</v>
      </c>
      <c r="G4" s="54" t="s">
        <v>8</v>
      </c>
      <c r="H4" s="45" t="s">
        <v>9</v>
      </c>
      <c r="I4" s="45"/>
      <c r="J4" s="45"/>
      <c r="K4" s="45"/>
      <c r="L4" s="46" t="s">
        <v>10</v>
      </c>
      <c r="M4" s="48" t="s">
        <v>11</v>
      </c>
      <c r="N4" s="48"/>
      <c r="O4" s="48"/>
      <c r="P4" s="48"/>
      <c r="Q4" s="48" t="s">
        <v>12</v>
      </c>
      <c r="R4" s="48"/>
      <c r="S4" s="48"/>
      <c r="T4" s="49"/>
    </row>
    <row r="5" spans="1:20" ht="42" customHeight="1" thickBot="1">
      <c r="A5" s="38"/>
      <c r="B5" s="41"/>
      <c r="C5" s="44"/>
      <c r="D5" s="51"/>
      <c r="E5" s="53"/>
      <c r="F5" s="53"/>
      <c r="G5" s="55"/>
      <c r="H5" s="15" t="s">
        <v>5</v>
      </c>
      <c r="I5" s="16" t="s">
        <v>147</v>
      </c>
      <c r="J5" s="16" t="s">
        <v>148</v>
      </c>
      <c r="K5" s="16" t="s">
        <v>149</v>
      </c>
      <c r="L5" s="47"/>
      <c r="M5" s="17" t="s">
        <v>5</v>
      </c>
      <c r="N5" s="17" t="s">
        <v>150</v>
      </c>
      <c r="O5" s="17" t="s">
        <v>151</v>
      </c>
      <c r="P5" s="17" t="s">
        <v>152</v>
      </c>
      <c r="Q5" s="17" t="s">
        <v>5</v>
      </c>
      <c r="R5" s="17" t="s">
        <v>150</v>
      </c>
      <c r="S5" s="17" t="s">
        <v>151</v>
      </c>
      <c r="T5" s="18" t="s">
        <v>152</v>
      </c>
    </row>
    <row r="6" spans="1:20" s="2" customFormat="1" ht="12.75">
      <c r="A6" s="19">
        <v>140300</v>
      </c>
      <c r="B6" s="20" t="s">
        <v>143</v>
      </c>
      <c r="C6" s="21"/>
      <c r="D6" s="22"/>
      <c r="E6" s="21"/>
      <c r="F6" s="21"/>
      <c r="G6" s="21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3"/>
    </row>
    <row r="7" spans="1:20" ht="12.75">
      <c r="A7" s="24" t="s">
        <v>13</v>
      </c>
      <c r="B7" s="10" t="s">
        <v>14</v>
      </c>
      <c r="C7" s="6">
        <v>16909</v>
      </c>
      <c r="D7" s="6">
        <v>13261</v>
      </c>
      <c r="E7" s="6">
        <v>13227</v>
      </c>
      <c r="F7" s="6">
        <v>34</v>
      </c>
      <c r="G7" s="6">
        <v>0</v>
      </c>
      <c r="H7" s="6">
        <v>34</v>
      </c>
      <c r="I7" s="6">
        <v>33</v>
      </c>
      <c r="J7" s="6">
        <v>0</v>
      </c>
      <c r="K7" s="6">
        <v>1</v>
      </c>
      <c r="L7" s="6">
        <v>137</v>
      </c>
      <c r="M7" s="6">
        <v>137</v>
      </c>
      <c r="N7" s="6">
        <v>11</v>
      </c>
      <c r="O7" s="6">
        <v>125</v>
      </c>
      <c r="P7" s="6">
        <v>1</v>
      </c>
      <c r="Q7" s="6">
        <v>0</v>
      </c>
      <c r="R7" s="6">
        <v>0</v>
      </c>
      <c r="S7" s="6">
        <v>0</v>
      </c>
      <c r="T7" s="12">
        <v>0</v>
      </c>
    </row>
    <row r="8" spans="1:20" ht="12.75">
      <c r="A8" s="24" t="s">
        <v>15</v>
      </c>
      <c r="B8" s="10" t="s">
        <v>16</v>
      </c>
      <c r="C8" s="6">
        <v>4963</v>
      </c>
      <c r="D8" s="6">
        <v>3963</v>
      </c>
      <c r="E8" s="6">
        <v>3925</v>
      </c>
      <c r="F8" s="6">
        <v>38</v>
      </c>
      <c r="G8" s="6">
        <v>0</v>
      </c>
      <c r="H8" s="6">
        <v>38</v>
      </c>
      <c r="I8" s="6">
        <v>38</v>
      </c>
      <c r="J8" s="6">
        <v>0</v>
      </c>
      <c r="K8" s="6">
        <v>0</v>
      </c>
      <c r="L8" s="6">
        <v>9</v>
      </c>
      <c r="M8" s="6">
        <v>9</v>
      </c>
      <c r="N8" s="6">
        <v>1</v>
      </c>
      <c r="O8" s="6">
        <v>8</v>
      </c>
      <c r="P8" s="6">
        <v>0</v>
      </c>
      <c r="Q8" s="6">
        <v>0</v>
      </c>
      <c r="R8" s="6">
        <v>0</v>
      </c>
      <c r="S8" s="6">
        <v>0</v>
      </c>
      <c r="T8" s="12">
        <v>0</v>
      </c>
    </row>
    <row r="9" spans="1:20" ht="12.75">
      <c r="A9" s="24" t="s">
        <v>17</v>
      </c>
      <c r="B9" s="10" t="s">
        <v>18</v>
      </c>
      <c r="C9" s="6">
        <v>5222</v>
      </c>
      <c r="D9" s="6">
        <v>4042</v>
      </c>
      <c r="E9" s="6">
        <v>4000</v>
      </c>
      <c r="F9" s="6">
        <v>42</v>
      </c>
      <c r="G9" s="6">
        <v>0</v>
      </c>
      <c r="H9" s="6">
        <v>42</v>
      </c>
      <c r="I9" s="6">
        <v>40</v>
      </c>
      <c r="J9" s="6">
        <v>2</v>
      </c>
      <c r="K9" s="6">
        <v>0</v>
      </c>
      <c r="L9" s="6">
        <v>17</v>
      </c>
      <c r="M9" s="6">
        <v>17</v>
      </c>
      <c r="N9" s="6">
        <v>5</v>
      </c>
      <c r="O9" s="6">
        <v>12</v>
      </c>
      <c r="P9" s="6">
        <v>0</v>
      </c>
      <c r="Q9" s="6">
        <v>0</v>
      </c>
      <c r="R9" s="6">
        <v>0</v>
      </c>
      <c r="S9" s="6">
        <v>0</v>
      </c>
      <c r="T9" s="12">
        <v>0</v>
      </c>
    </row>
    <row r="10" spans="1:20" ht="12.75">
      <c r="A10" s="24" t="s">
        <v>19</v>
      </c>
      <c r="B10" s="10" t="s">
        <v>20</v>
      </c>
      <c r="C10" s="6">
        <v>12607</v>
      </c>
      <c r="D10" s="6">
        <v>9560</v>
      </c>
      <c r="E10" s="6">
        <v>9491</v>
      </c>
      <c r="F10" s="6">
        <v>69</v>
      </c>
      <c r="G10" s="6">
        <v>0</v>
      </c>
      <c r="H10" s="6">
        <v>69</v>
      </c>
      <c r="I10" s="6">
        <v>66</v>
      </c>
      <c r="J10" s="6">
        <v>0</v>
      </c>
      <c r="K10" s="6">
        <v>3</v>
      </c>
      <c r="L10" s="6">
        <v>28</v>
      </c>
      <c r="M10" s="6">
        <v>28</v>
      </c>
      <c r="N10" s="6">
        <v>6</v>
      </c>
      <c r="O10" s="6">
        <v>19</v>
      </c>
      <c r="P10" s="6">
        <v>3</v>
      </c>
      <c r="Q10" s="6">
        <v>0</v>
      </c>
      <c r="R10" s="6">
        <v>0</v>
      </c>
      <c r="S10" s="6">
        <v>0</v>
      </c>
      <c r="T10" s="12">
        <v>0</v>
      </c>
    </row>
    <row r="11" spans="1:20" ht="12.75">
      <c r="A11" s="24" t="s">
        <v>21</v>
      </c>
      <c r="B11" s="10" t="s">
        <v>22</v>
      </c>
      <c r="C11" s="6">
        <v>6363</v>
      </c>
      <c r="D11" s="6">
        <v>4875</v>
      </c>
      <c r="E11" s="6">
        <v>4856</v>
      </c>
      <c r="F11" s="6">
        <v>19</v>
      </c>
      <c r="G11" s="6">
        <v>0</v>
      </c>
      <c r="H11" s="6">
        <v>19</v>
      </c>
      <c r="I11" s="6">
        <v>14</v>
      </c>
      <c r="J11" s="6">
        <v>1</v>
      </c>
      <c r="K11" s="6">
        <v>4</v>
      </c>
      <c r="L11" s="6">
        <v>23</v>
      </c>
      <c r="M11" s="6">
        <v>23</v>
      </c>
      <c r="N11" s="6">
        <v>2</v>
      </c>
      <c r="O11" s="6">
        <v>17</v>
      </c>
      <c r="P11" s="6">
        <v>4</v>
      </c>
      <c r="Q11" s="6">
        <v>0</v>
      </c>
      <c r="R11" s="6">
        <v>0</v>
      </c>
      <c r="S11" s="6">
        <v>0</v>
      </c>
      <c r="T11" s="12">
        <v>0</v>
      </c>
    </row>
    <row r="12" spans="1:20" ht="12.75">
      <c r="A12" s="24" t="s">
        <v>23</v>
      </c>
      <c r="B12" s="10" t="s">
        <v>24</v>
      </c>
      <c r="C12" s="6">
        <v>5454</v>
      </c>
      <c r="D12" s="6">
        <v>4188</v>
      </c>
      <c r="E12" s="6">
        <v>4178</v>
      </c>
      <c r="F12" s="6">
        <v>10</v>
      </c>
      <c r="G12" s="6">
        <v>0</v>
      </c>
      <c r="H12" s="6">
        <v>10</v>
      </c>
      <c r="I12" s="6">
        <v>10</v>
      </c>
      <c r="J12" s="6">
        <v>0</v>
      </c>
      <c r="K12" s="6">
        <v>0</v>
      </c>
      <c r="L12" s="6">
        <v>15</v>
      </c>
      <c r="M12" s="6">
        <v>15</v>
      </c>
      <c r="N12" s="6">
        <v>3</v>
      </c>
      <c r="O12" s="6">
        <v>12</v>
      </c>
      <c r="P12" s="6">
        <v>0</v>
      </c>
      <c r="Q12" s="6">
        <v>0</v>
      </c>
      <c r="R12" s="6">
        <v>0</v>
      </c>
      <c r="S12" s="6">
        <v>0</v>
      </c>
      <c r="T12" s="12">
        <v>0</v>
      </c>
    </row>
    <row r="13" spans="1:20" ht="12.75">
      <c r="A13" s="24" t="s">
        <v>25</v>
      </c>
      <c r="B13" s="10" t="s">
        <v>26</v>
      </c>
      <c r="C13" s="6">
        <v>7585</v>
      </c>
      <c r="D13" s="6">
        <v>5941</v>
      </c>
      <c r="E13" s="6">
        <v>5903</v>
      </c>
      <c r="F13" s="6">
        <v>38</v>
      </c>
      <c r="G13" s="6">
        <v>0</v>
      </c>
      <c r="H13" s="6">
        <v>38</v>
      </c>
      <c r="I13" s="6">
        <v>36</v>
      </c>
      <c r="J13" s="6">
        <v>0</v>
      </c>
      <c r="K13" s="6">
        <v>2</v>
      </c>
      <c r="L13" s="6">
        <v>21</v>
      </c>
      <c r="M13" s="6">
        <v>21</v>
      </c>
      <c r="N13" s="6">
        <v>1</v>
      </c>
      <c r="O13" s="6">
        <v>18</v>
      </c>
      <c r="P13" s="6">
        <v>2</v>
      </c>
      <c r="Q13" s="6">
        <v>0</v>
      </c>
      <c r="R13" s="6">
        <v>0</v>
      </c>
      <c r="S13" s="6">
        <v>0</v>
      </c>
      <c r="T13" s="12">
        <v>0</v>
      </c>
    </row>
    <row r="14" spans="1:20" ht="12.75">
      <c r="A14" s="24" t="s">
        <v>27</v>
      </c>
      <c r="B14" s="10" t="s">
        <v>28</v>
      </c>
      <c r="C14" s="6">
        <v>5111</v>
      </c>
      <c r="D14" s="6">
        <v>4037</v>
      </c>
      <c r="E14" s="6">
        <v>3999</v>
      </c>
      <c r="F14" s="6">
        <v>38</v>
      </c>
      <c r="G14" s="6">
        <v>0</v>
      </c>
      <c r="H14" s="6">
        <v>38</v>
      </c>
      <c r="I14" s="6">
        <v>38</v>
      </c>
      <c r="J14" s="6">
        <v>0</v>
      </c>
      <c r="K14" s="6">
        <v>0</v>
      </c>
      <c r="L14" s="6">
        <v>18</v>
      </c>
      <c r="M14" s="6">
        <v>18</v>
      </c>
      <c r="N14" s="6">
        <v>1</v>
      </c>
      <c r="O14" s="6">
        <v>17</v>
      </c>
      <c r="P14" s="6">
        <v>0</v>
      </c>
      <c r="Q14" s="6">
        <v>0</v>
      </c>
      <c r="R14" s="6">
        <v>0</v>
      </c>
      <c r="S14" s="6">
        <v>0</v>
      </c>
      <c r="T14" s="12">
        <v>0</v>
      </c>
    </row>
    <row r="15" spans="1:20" ht="12.75">
      <c r="A15" s="24" t="s">
        <v>29</v>
      </c>
      <c r="B15" s="10" t="s">
        <v>30</v>
      </c>
      <c r="C15" s="6">
        <v>4192</v>
      </c>
      <c r="D15" s="6">
        <v>3216</v>
      </c>
      <c r="E15" s="6">
        <v>3146</v>
      </c>
      <c r="F15" s="6">
        <v>70</v>
      </c>
      <c r="G15" s="6">
        <v>0</v>
      </c>
      <c r="H15" s="6">
        <v>70</v>
      </c>
      <c r="I15" s="6">
        <v>65</v>
      </c>
      <c r="J15" s="6">
        <v>5</v>
      </c>
      <c r="K15" s="6">
        <v>0</v>
      </c>
      <c r="L15" s="6">
        <v>9</v>
      </c>
      <c r="M15" s="6">
        <v>9</v>
      </c>
      <c r="N15" s="6">
        <v>3</v>
      </c>
      <c r="O15" s="6">
        <v>6</v>
      </c>
      <c r="P15" s="6">
        <v>0</v>
      </c>
      <c r="Q15" s="6">
        <v>0</v>
      </c>
      <c r="R15" s="6">
        <v>0</v>
      </c>
      <c r="S15" s="6">
        <v>0</v>
      </c>
      <c r="T15" s="12">
        <v>0</v>
      </c>
    </row>
    <row r="16" spans="1:20" ht="12.75">
      <c r="A16" s="24" t="s">
        <v>31</v>
      </c>
      <c r="B16" s="10" t="s">
        <v>32</v>
      </c>
      <c r="C16" s="6">
        <v>10702</v>
      </c>
      <c r="D16" s="6">
        <v>8367</v>
      </c>
      <c r="E16" s="6">
        <v>8306</v>
      </c>
      <c r="F16" s="6">
        <v>61</v>
      </c>
      <c r="G16" s="6">
        <v>0</v>
      </c>
      <c r="H16" s="6">
        <v>61</v>
      </c>
      <c r="I16" s="6">
        <v>55</v>
      </c>
      <c r="J16" s="6">
        <v>2</v>
      </c>
      <c r="K16" s="6">
        <v>4</v>
      </c>
      <c r="L16" s="6">
        <v>32</v>
      </c>
      <c r="M16" s="6">
        <v>32</v>
      </c>
      <c r="N16" s="6">
        <v>0</v>
      </c>
      <c r="O16" s="6">
        <v>28</v>
      </c>
      <c r="P16" s="6">
        <v>4</v>
      </c>
      <c r="Q16" s="6">
        <v>0</v>
      </c>
      <c r="R16" s="6">
        <v>0</v>
      </c>
      <c r="S16" s="6">
        <v>0</v>
      </c>
      <c r="T16" s="12">
        <v>0</v>
      </c>
    </row>
    <row r="17" spans="1:20" ht="12.75">
      <c r="A17" s="24" t="s">
        <v>33</v>
      </c>
      <c r="B17" s="10" t="s">
        <v>34</v>
      </c>
      <c r="C17" s="6">
        <v>8429</v>
      </c>
      <c r="D17" s="6">
        <v>6519</v>
      </c>
      <c r="E17" s="6">
        <v>6494</v>
      </c>
      <c r="F17" s="6">
        <v>25</v>
      </c>
      <c r="G17" s="6">
        <v>0</v>
      </c>
      <c r="H17" s="6">
        <v>25</v>
      </c>
      <c r="I17" s="6">
        <v>21</v>
      </c>
      <c r="J17" s="6">
        <v>4</v>
      </c>
      <c r="K17" s="6">
        <v>0</v>
      </c>
      <c r="L17" s="6">
        <v>29</v>
      </c>
      <c r="M17" s="6">
        <v>29</v>
      </c>
      <c r="N17" s="6">
        <v>2</v>
      </c>
      <c r="O17" s="6">
        <v>27</v>
      </c>
      <c r="P17" s="6">
        <v>0</v>
      </c>
      <c r="Q17" s="6">
        <v>0</v>
      </c>
      <c r="R17" s="6">
        <v>0</v>
      </c>
      <c r="S17" s="6">
        <v>0</v>
      </c>
      <c r="T17" s="12">
        <v>0</v>
      </c>
    </row>
    <row r="18" spans="1:20" ht="12.75">
      <c r="A18" s="24" t="s">
        <v>35</v>
      </c>
      <c r="B18" s="10" t="s">
        <v>36</v>
      </c>
      <c r="C18" s="6">
        <v>7766</v>
      </c>
      <c r="D18" s="6">
        <v>6053</v>
      </c>
      <c r="E18" s="6">
        <v>6037</v>
      </c>
      <c r="F18" s="6">
        <v>16</v>
      </c>
      <c r="G18" s="6">
        <v>0</v>
      </c>
      <c r="H18" s="6">
        <v>16</v>
      </c>
      <c r="I18" s="6">
        <v>14</v>
      </c>
      <c r="J18" s="6">
        <v>0</v>
      </c>
      <c r="K18" s="6">
        <v>2</v>
      </c>
      <c r="L18" s="6">
        <v>74</v>
      </c>
      <c r="M18" s="6">
        <v>74</v>
      </c>
      <c r="N18" s="6">
        <v>42</v>
      </c>
      <c r="O18" s="6">
        <v>30</v>
      </c>
      <c r="P18" s="6">
        <v>2</v>
      </c>
      <c r="Q18" s="6">
        <v>0</v>
      </c>
      <c r="R18" s="6">
        <v>0</v>
      </c>
      <c r="S18" s="6">
        <v>0</v>
      </c>
      <c r="T18" s="12">
        <v>0</v>
      </c>
    </row>
    <row r="19" spans="1:20" ht="12.75">
      <c r="A19" s="24" t="s">
        <v>37</v>
      </c>
      <c r="B19" s="10" t="s">
        <v>38</v>
      </c>
      <c r="C19" s="6">
        <v>5231</v>
      </c>
      <c r="D19" s="6">
        <v>4212</v>
      </c>
      <c r="E19" s="6">
        <v>4134</v>
      </c>
      <c r="F19" s="6">
        <v>78</v>
      </c>
      <c r="G19" s="6">
        <v>2</v>
      </c>
      <c r="H19" s="6">
        <v>76</v>
      </c>
      <c r="I19" s="6">
        <v>74</v>
      </c>
      <c r="J19" s="6">
        <v>1</v>
      </c>
      <c r="K19" s="6">
        <v>1</v>
      </c>
      <c r="L19" s="6">
        <v>17</v>
      </c>
      <c r="M19" s="6">
        <v>17</v>
      </c>
      <c r="N19" s="6">
        <v>2</v>
      </c>
      <c r="O19" s="6">
        <v>14</v>
      </c>
      <c r="P19" s="6">
        <v>1</v>
      </c>
      <c r="Q19" s="6">
        <v>0</v>
      </c>
      <c r="R19" s="6">
        <v>0</v>
      </c>
      <c r="S19" s="6">
        <v>0</v>
      </c>
      <c r="T19" s="12">
        <v>0</v>
      </c>
    </row>
    <row r="20" spans="1:20" ht="12.75">
      <c r="A20" s="24" t="s">
        <v>39</v>
      </c>
      <c r="B20" s="10" t="s">
        <v>40</v>
      </c>
      <c r="C20" s="6">
        <v>8699</v>
      </c>
      <c r="D20" s="6">
        <v>6770</v>
      </c>
      <c r="E20" s="6">
        <v>6725</v>
      </c>
      <c r="F20" s="6">
        <v>45</v>
      </c>
      <c r="G20" s="6">
        <v>0</v>
      </c>
      <c r="H20" s="6">
        <v>45</v>
      </c>
      <c r="I20" s="6">
        <v>42</v>
      </c>
      <c r="J20" s="6">
        <v>3</v>
      </c>
      <c r="K20" s="6">
        <v>0</v>
      </c>
      <c r="L20" s="6">
        <v>48</v>
      </c>
      <c r="M20" s="6">
        <v>48</v>
      </c>
      <c r="N20" s="6">
        <v>12</v>
      </c>
      <c r="O20" s="6">
        <v>36</v>
      </c>
      <c r="P20" s="6">
        <v>0</v>
      </c>
      <c r="Q20" s="6">
        <v>0</v>
      </c>
      <c r="R20" s="6">
        <v>0</v>
      </c>
      <c r="S20" s="6">
        <v>0</v>
      </c>
      <c r="T20" s="12">
        <v>0</v>
      </c>
    </row>
    <row r="21" spans="1:20" s="7" customFormat="1" ht="12.75">
      <c r="A21" s="25"/>
      <c r="B21" s="13" t="s">
        <v>144</v>
      </c>
      <c r="C21" s="13">
        <f aca="true" t="shared" si="0" ref="C21:T21">SUM(C7:C20)</f>
        <v>109233</v>
      </c>
      <c r="D21" s="13">
        <f t="shared" si="0"/>
        <v>85004</v>
      </c>
      <c r="E21" s="13">
        <f t="shared" si="0"/>
        <v>84421</v>
      </c>
      <c r="F21" s="13">
        <f t="shared" si="0"/>
        <v>583</v>
      </c>
      <c r="G21" s="13">
        <f t="shared" si="0"/>
        <v>2</v>
      </c>
      <c r="H21" s="13">
        <f t="shared" si="0"/>
        <v>581</v>
      </c>
      <c r="I21" s="13">
        <f t="shared" si="0"/>
        <v>546</v>
      </c>
      <c r="J21" s="13">
        <f t="shared" si="0"/>
        <v>18</v>
      </c>
      <c r="K21" s="13">
        <f t="shared" si="0"/>
        <v>17</v>
      </c>
      <c r="L21" s="13">
        <f t="shared" si="0"/>
        <v>477</v>
      </c>
      <c r="M21" s="13">
        <f t="shared" si="0"/>
        <v>477</v>
      </c>
      <c r="N21" s="13">
        <f t="shared" si="0"/>
        <v>91</v>
      </c>
      <c r="O21" s="13">
        <f t="shared" si="0"/>
        <v>369</v>
      </c>
      <c r="P21" s="13">
        <f t="shared" si="0"/>
        <v>17</v>
      </c>
      <c r="Q21" s="13">
        <f t="shared" si="0"/>
        <v>0</v>
      </c>
      <c r="R21" s="13">
        <f t="shared" si="0"/>
        <v>0</v>
      </c>
      <c r="S21" s="13">
        <f t="shared" si="0"/>
        <v>0</v>
      </c>
      <c r="T21" s="26">
        <f t="shared" si="0"/>
        <v>0</v>
      </c>
    </row>
    <row r="22" spans="1:20" ht="12.75">
      <c r="A22" s="11">
        <v>141000</v>
      </c>
      <c r="B22" s="14" t="s">
        <v>145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2"/>
    </row>
    <row r="23" spans="1:20" ht="12.75">
      <c r="A23" s="24" t="s">
        <v>41</v>
      </c>
      <c r="B23" s="10" t="s">
        <v>42</v>
      </c>
      <c r="C23" s="6">
        <v>3094</v>
      </c>
      <c r="D23" s="6">
        <v>2447</v>
      </c>
      <c r="E23" s="6">
        <v>2438</v>
      </c>
      <c r="F23" s="6">
        <v>9</v>
      </c>
      <c r="G23" s="6">
        <v>0</v>
      </c>
      <c r="H23" s="6">
        <v>9</v>
      </c>
      <c r="I23" s="6">
        <v>8</v>
      </c>
      <c r="J23" s="6">
        <v>0</v>
      </c>
      <c r="K23" s="6">
        <v>1</v>
      </c>
      <c r="L23" s="6">
        <v>14</v>
      </c>
      <c r="M23" s="6">
        <v>14</v>
      </c>
      <c r="N23" s="6">
        <v>4</v>
      </c>
      <c r="O23" s="6">
        <v>9</v>
      </c>
      <c r="P23" s="6">
        <v>1</v>
      </c>
      <c r="Q23" s="6">
        <v>0</v>
      </c>
      <c r="R23" s="6">
        <v>0</v>
      </c>
      <c r="S23" s="6">
        <v>0</v>
      </c>
      <c r="T23" s="12">
        <v>0</v>
      </c>
    </row>
    <row r="24" spans="1:20" ht="12.75">
      <c r="A24" s="24" t="s">
        <v>43</v>
      </c>
      <c r="B24" s="10" t="s">
        <v>44</v>
      </c>
      <c r="C24" s="6">
        <v>11467</v>
      </c>
      <c r="D24" s="6">
        <v>9259</v>
      </c>
      <c r="E24" s="6">
        <v>9232</v>
      </c>
      <c r="F24" s="6">
        <v>27</v>
      </c>
      <c r="G24" s="6">
        <v>0</v>
      </c>
      <c r="H24" s="6">
        <v>27</v>
      </c>
      <c r="I24" s="6">
        <v>24</v>
      </c>
      <c r="J24" s="6">
        <v>2</v>
      </c>
      <c r="K24" s="6">
        <v>1</v>
      </c>
      <c r="L24" s="6">
        <v>53</v>
      </c>
      <c r="M24" s="6">
        <v>53</v>
      </c>
      <c r="N24" s="6">
        <v>15</v>
      </c>
      <c r="O24" s="6">
        <v>37</v>
      </c>
      <c r="P24" s="6">
        <v>1</v>
      </c>
      <c r="Q24" s="6">
        <v>0</v>
      </c>
      <c r="R24" s="6">
        <v>0</v>
      </c>
      <c r="S24" s="6">
        <v>0</v>
      </c>
      <c r="T24" s="12">
        <v>0</v>
      </c>
    </row>
    <row r="25" spans="1:20" ht="12.75">
      <c r="A25" s="24" t="s">
        <v>45</v>
      </c>
      <c r="B25" s="10" t="s">
        <v>46</v>
      </c>
      <c r="C25" s="6">
        <v>3198</v>
      </c>
      <c r="D25" s="6">
        <v>2530</v>
      </c>
      <c r="E25" s="6">
        <v>2523</v>
      </c>
      <c r="F25" s="6">
        <v>7</v>
      </c>
      <c r="G25" s="6">
        <v>0</v>
      </c>
      <c r="H25" s="6">
        <v>7</v>
      </c>
      <c r="I25" s="6">
        <v>7</v>
      </c>
      <c r="J25" s="6">
        <v>0</v>
      </c>
      <c r="K25" s="6">
        <v>0</v>
      </c>
      <c r="L25" s="6">
        <v>11</v>
      </c>
      <c r="M25" s="6">
        <v>11</v>
      </c>
      <c r="N25" s="6">
        <v>1</v>
      </c>
      <c r="O25" s="6">
        <v>10</v>
      </c>
      <c r="P25" s="6">
        <v>0</v>
      </c>
      <c r="Q25" s="6">
        <v>0</v>
      </c>
      <c r="R25" s="6">
        <v>0</v>
      </c>
      <c r="S25" s="6">
        <v>0</v>
      </c>
      <c r="T25" s="12">
        <v>0</v>
      </c>
    </row>
    <row r="26" spans="1:20" ht="12.75">
      <c r="A26" s="24" t="s">
        <v>47</v>
      </c>
      <c r="B26" s="10" t="s">
        <v>48</v>
      </c>
      <c r="C26" s="6">
        <v>5277</v>
      </c>
      <c r="D26" s="6">
        <v>4220</v>
      </c>
      <c r="E26" s="6">
        <v>4214</v>
      </c>
      <c r="F26" s="6">
        <v>6</v>
      </c>
      <c r="G26" s="6">
        <v>0</v>
      </c>
      <c r="H26" s="6">
        <v>6</v>
      </c>
      <c r="I26" s="6">
        <v>6</v>
      </c>
      <c r="J26" s="6">
        <v>0</v>
      </c>
      <c r="K26" s="6">
        <v>0</v>
      </c>
      <c r="L26" s="6">
        <v>21</v>
      </c>
      <c r="M26" s="6">
        <v>21</v>
      </c>
      <c r="N26" s="6">
        <v>12</v>
      </c>
      <c r="O26" s="6">
        <v>9</v>
      </c>
      <c r="P26" s="6">
        <v>0</v>
      </c>
      <c r="Q26" s="6">
        <v>0</v>
      </c>
      <c r="R26" s="6">
        <v>0</v>
      </c>
      <c r="S26" s="6">
        <v>0</v>
      </c>
      <c r="T26" s="12">
        <v>0</v>
      </c>
    </row>
    <row r="27" spans="1:20" ht="12.75">
      <c r="A27" s="24" t="s">
        <v>49</v>
      </c>
      <c r="B27" s="10" t="s">
        <v>50</v>
      </c>
      <c r="C27" s="6">
        <v>5198</v>
      </c>
      <c r="D27" s="6">
        <v>4295</v>
      </c>
      <c r="E27" s="6">
        <v>4245</v>
      </c>
      <c r="F27" s="6">
        <v>50</v>
      </c>
      <c r="G27" s="6">
        <v>1</v>
      </c>
      <c r="H27" s="6">
        <v>49</v>
      </c>
      <c r="I27" s="6">
        <v>44</v>
      </c>
      <c r="J27" s="6">
        <v>5</v>
      </c>
      <c r="K27" s="6">
        <v>0</v>
      </c>
      <c r="L27" s="6">
        <v>27</v>
      </c>
      <c r="M27" s="6">
        <v>27</v>
      </c>
      <c r="N27" s="6">
        <v>7</v>
      </c>
      <c r="O27" s="6">
        <v>20</v>
      </c>
      <c r="P27" s="6">
        <v>0</v>
      </c>
      <c r="Q27" s="6">
        <v>0</v>
      </c>
      <c r="R27" s="6">
        <v>0</v>
      </c>
      <c r="S27" s="6">
        <v>0</v>
      </c>
      <c r="T27" s="12">
        <v>0</v>
      </c>
    </row>
    <row r="28" spans="1:20" ht="12.75">
      <c r="A28" s="24" t="s">
        <v>51</v>
      </c>
      <c r="B28" s="10" t="s">
        <v>52</v>
      </c>
      <c r="C28" s="6">
        <v>5125</v>
      </c>
      <c r="D28" s="6">
        <v>4033</v>
      </c>
      <c r="E28" s="6">
        <v>4028</v>
      </c>
      <c r="F28" s="6">
        <v>6</v>
      </c>
      <c r="G28" s="6">
        <v>0</v>
      </c>
      <c r="H28" s="6">
        <v>6</v>
      </c>
      <c r="I28" s="6">
        <v>6</v>
      </c>
      <c r="J28" s="6">
        <v>0</v>
      </c>
      <c r="K28" s="6">
        <v>0</v>
      </c>
      <c r="L28" s="6">
        <v>10</v>
      </c>
      <c r="M28" s="6">
        <v>10</v>
      </c>
      <c r="N28" s="6">
        <v>2</v>
      </c>
      <c r="O28" s="6">
        <v>8</v>
      </c>
      <c r="P28" s="6">
        <v>0</v>
      </c>
      <c r="Q28" s="6">
        <v>0</v>
      </c>
      <c r="R28" s="6">
        <v>0</v>
      </c>
      <c r="S28" s="6">
        <v>0</v>
      </c>
      <c r="T28" s="12">
        <v>0</v>
      </c>
    </row>
    <row r="29" spans="1:20" s="7" customFormat="1" ht="12.75">
      <c r="A29" s="25"/>
      <c r="B29" s="13" t="s">
        <v>144</v>
      </c>
      <c r="C29" s="13">
        <f>SUM(C23:C28)</f>
        <v>33359</v>
      </c>
      <c r="D29" s="13">
        <f aca="true" t="shared" si="1" ref="D29:T29">SUM(D23:D28)</f>
        <v>26784</v>
      </c>
      <c r="E29" s="13">
        <f t="shared" si="1"/>
        <v>26680</v>
      </c>
      <c r="F29" s="13">
        <f t="shared" si="1"/>
        <v>105</v>
      </c>
      <c r="G29" s="13">
        <f t="shared" si="1"/>
        <v>1</v>
      </c>
      <c r="H29" s="13">
        <f t="shared" si="1"/>
        <v>104</v>
      </c>
      <c r="I29" s="13">
        <f t="shared" si="1"/>
        <v>95</v>
      </c>
      <c r="J29" s="13">
        <f t="shared" si="1"/>
        <v>7</v>
      </c>
      <c r="K29" s="13">
        <f t="shared" si="1"/>
        <v>2</v>
      </c>
      <c r="L29" s="13">
        <f t="shared" si="1"/>
        <v>136</v>
      </c>
      <c r="M29" s="13">
        <f t="shared" si="1"/>
        <v>136</v>
      </c>
      <c r="N29" s="13">
        <f t="shared" si="1"/>
        <v>41</v>
      </c>
      <c r="O29" s="13">
        <f t="shared" si="1"/>
        <v>93</v>
      </c>
      <c r="P29" s="13">
        <f t="shared" si="1"/>
        <v>2</v>
      </c>
      <c r="Q29" s="13">
        <f t="shared" si="1"/>
        <v>0</v>
      </c>
      <c r="R29" s="13">
        <f t="shared" si="1"/>
        <v>0</v>
      </c>
      <c r="S29" s="13">
        <f t="shared" si="1"/>
        <v>0</v>
      </c>
      <c r="T29" s="26">
        <f t="shared" si="1"/>
        <v>0</v>
      </c>
    </row>
    <row r="30" spans="1:20" ht="12.75">
      <c r="A30" s="11">
        <v>141200</v>
      </c>
      <c r="B30" s="14" t="s">
        <v>146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2"/>
    </row>
    <row r="31" spans="1:20" ht="12.75">
      <c r="A31" s="24" t="s">
        <v>53</v>
      </c>
      <c r="B31" s="10" t="s">
        <v>54</v>
      </c>
      <c r="C31" s="6">
        <v>38226</v>
      </c>
      <c r="D31" s="6">
        <v>30422</v>
      </c>
      <c r="E31" s="6">
        <v>30282</v>
      </c>
      <c r="F31" s="6">
        <v>140</v>
      </c>
      <c r="G31" s="6">
        <v>0</v>
      </c>
      <c r="H31" s="6">
        <v>140</v>
      </c>
      <c r="I31" s="6">
        <v>113</v>
      </c>
      <c r="J31" s="6">
        <v>23</v>
      </c>
      <c r="K31" s="6">
        <v>4</v>
      </c>
      <c r="L31" s="6">
        <v>197</v>
      </c>
      <c r="M31" s="6">
        <v>197</v>
      </c>
      <c r="N31" s="6">
        <v>32</v>
      </c>
      <c r="O31" s="6">
        <v>161</v>
      </c>
      <c r="P31" s="6">
        <v>4</v>
      </c>
      <c r="Q31" s="6">
        <v>0</v>
      </c>
      <c r="R31" s="6">
        <v>0</v>
      </c>
      <c r="S31" s="6">
        <v>0</v>
      </c>
      <c r="T31" s="12">
        <v>0</v>
      </c>
    </row>
    <row r="32" spans="1:20" ht="12.75">
      <c r="A32" s="24" t="s">
        <v>55</v>
      </c>
      <c r="B32" s="10" t="s">
        <v>56</v>
      </c>
      <c r="C32" s="6">
        <v>6212</v>
      </c>
      <c r="D32" s="6">
        <v>4980</v>
      </c>
      <c r="E32" s="6">
        <v>4925</v>
      </c>
      <c r="F32" s="6">
        <v>55</v>
      </c>
      <c r="G32" s="6">
        <v>0</v>
      </c>
      <c r="H32" s="6">
        <v>55</v>
      </c>
      <c r="I32" s="6">
        <v>52</v>
      </c>
      <c r="J32" s="6">
        <v>1</v>
      </c>
      <c r="K32" s="6">
        <v>2</v>
      </c>
      <c r="L32" s="6">
        <v>171</v>
      </c>
      <c r="M32" s="6">
        <v>171</v>
      </c>
      <c r="N32" s="6">
        <v>153</v>
      </c>
      <c r="O32" s="6">
        <v>16</v>
      </c>
      <c r="P32" s="6">
        <v>2</v>
      </c>
      <c r="Q32" s="6">
        <v>0</v>
      </c>
      <c r="R32" s="6">
        <v>0</v>
      </c>
      <c r="S32" s="6">
        <v>0</v>
      </c>
      <c r="T32" s="12">
        <v>0</v>
      </c>
    </row>
    <row r="33" spans="1:20" ht="12.75">
      <c r="A33" s="24" t="s">
        <v>57</v>
      </c>
      <c r="B33" s="10" t="s">
        <v>58</v>
      </c>
      <c r="C33" s="6">
        <v>8885</v>
      </c>
      <c r="D33" s="6">
        <v>6991</v>
      </c>
      <c r="E33" s="6">
        <v>6855</v>
      </c>
      <c r="F33" s="6">
        <v>136</v>
      </c>
      <c r="G33" s="6">
        <v>0</v>
      </c>
      <c r="H33" s="6">
        <v>136</v>
      </c>
      <c r="I33" s="6">
        <v>128</v>
      </c>
      <c r="J33" s="6">
        <v>8</v>
      </c>
      <c r="K33" s="6">
        <v>0</v>
      </c>
      <c r="L33" s="6">
        <v>26</v>
      </c>
      <c r="M33" s="6">
        <v>26</v>
      </c>
      <c r="N33" s="6">
        <v>5</v>
      </c>
      <c r="O33" s="6">
        <v>21</v>
      </c>
      <c r="P33" s="6">
        <v>0</v>
      </c>
      <c r="Q33" s="6">
        <v>0</v>
      </c>
      <c r="R33" s="6">
        <v>0</v>
      </c>
      <c r="S33" s="6">
        <v>0</v>
      </c>
      <c r="T33" s="12">
        <v>0</v>
      </c>
    </row>
    <row r="34" spans="1:20" ht="12.75">
      <c r="A34" s="24" t="s">
        <v>59</v>
      </c>
      <c r="B34" s="10" t="s">
        <v>60</v>
      </c>
      <c r="C34" s="6">
        <v>6006</v>
      </c>
      <c r="D34" s="6">
        <v>4778</v>
      </c>
      <c r="E34" s="6">
        <v>4686</v>
      </c>
      <c r="F34" s="6">
        <v>92</v>
      </c>
      <c r="G34" s="6">
        <v>0</v>
      </c>
      <c r="H34" s="6">
        <v>92</v>
      </c>
      <c r="I34" s="6">
        <v>86</v>
      </c>
      <c r="J34" s="6">
        <v>5</v>
      </c>
      <c r="K34" s="6">
        <v>1</v>
      </c>
      <c r="L34" s="6">
        <v>27</v>
      </c>
      <c r="M34" s="6">
        <v>27</v>
      </c>
      <c r="N34" s="6">
        <v>7</v>
      </c>
      <c r="O34" s="6">
        <v>19</v>
      </c>
      <c r="P34" s="6">
        <v>1</v>
      </c>
      <c r="Q34" s="6">
        <v>0</v>
      </c>
      <c r="R34" s="6">
        <v>0</v>
      </c>
      <c r="S34" s="6">
        <v>0</v>
      </c>
      <c r="T34" s="12">
        <v>0</v>
      </c>
    </row>
    <row r="35" spans="1:20" ht="12.75">
      <c r="A35" s="24" t="s">
        <v>61</v>
      </c>
      <c r="B35" s="10" t="s">
        <v>62</v>
      </c>
      <c r="C35" s="6">
        <v>13455</v>
      </c>
      <c r="D35" s="6">
        <v>10629</v>
      </c>
      <c r="E35" s="6">
        <v>10296</v>
      </c>
      <c r="F35" s="6">
        <v>333</v>
      </c>
      <c r="G35" s="6">
        <v>0</v>
      </c>
      <c r="H35" s="6">
        <v>333</v>
      </c>
      <c r="I35" s="6">
        <v>331</v>
      </c>
      <c r="J35" s="6">
        <v>0</v>
      </c>
      <c r="K35" s="6">
        <v>2</v>
      </c>
      <c r="L35" s="6">
        <v>53</v>
      </c>
      <c r="M35" s="6">
        <v>53</v>
      </c>
      <c r="N35" s="6">
        <v>15</v>
      </c>
      <c r="O35" s="6">
        <v>36</v>
      </c>
      <c r="P35" s="6">
        <v>2</v>
      </c>
      <c r="Q35" s="6">
        <v>0</v>
      </c>
      <c r="R35" s="6">
        <v>0</v>
      </c>
      <c r="S35" s="6">
        <v>0</v>
      </c>
      <c r="T35" s="12">
        <v>0</v>
      </c>
    </row>
    <row r="36" spans="1:20" ht="12.75">
      <c r="A36" s="24" t="s">
        <v>63</v>
      </c>
      <c r="B36" s="10" t="s">
        <v>64</v>
      </c>
      <c r="C36" s="6">
        <v>5066</v>
      </c>
      <c r="D36" s="6">
        <v>3973</v>
      </c>
      <c r="E36" s="6">
        <v>3917</v>
      </c>
      <c r="F36" s="6">
        <v>56</v>
      </c>
      <c r="G36" s="6">
        <v>0</v>
      </c>
      <c r="H36" s="6">
        <v>56</v>
      </c>
      <c r="I36" s="6">
        <v>53</v>
      </c>
      <c r="J36" s="6">
        <v>3</v>
      </c>
      <c r="K36" s="6">
        <v>0</v>
      </c>
      <c r="L36" s="6">
        <v>15</v>
      </c>
      <c r="M36" s="6">
        <v>15</v>
      </c>
      <c r="N36" s="6">
        <v>4</v>
      </c>
      <c r="O36" s="6">
        <v>11</v>
      </c>
      <c r="P36" s="6">
        <v>0</v>
      </c>
      <c r="Q36" s="6">
        <v>0</v>
      </c>
      <c r="R36" s="6">
        <v>0</v>
      </c>
      <c r="S36" s="6">
        <v>0</v>
      </c>
      <c r="T36" s="12">
        <v>0</v>
      </c>
    </row>
    <row r="37" spans="1:20" ht="12.75">
      <c r="A37" s="24" t="s">
        <v>65</v>
      </c>
      <c r="B37" s="10" t="s">
        <v>66</v>
      </c>
      <c r="C37" s="6">
        <v>6042</v>
      </c>
      <c r="D37" s="6">
        <v>4780</v>
      </c>
      <c r="E37" s="6">
        <v>4770</v>
      </c>
      <c r="F37" s="6">
        <v>10</v>
      </c>
      <c r="G37" s="6">
        <v>0</v>
      </c>
      <c r="H37" s="6">
        <v>10</v>
      </c>
      <c r="I37" s="6">
        <v>10</v>
      </c>
      <c r="J37" s="6">
        <v>0</v>
      </c>
      <c r="K37" s="6">
        <v>0</v>
      </c>
      <c r="L37" s="6">
        <v>28</v>
      </c>
      <c r="M37" s="6">
        <v>28</v>
      </c>
      <c r="N37" s="6">
        <v>3</v>
      </c>
      <c r="O37" s="6">
        <v>25</v>
      </c>
      <c r="P37" s="6">
        <v>0</v>
      </c>
      <c r="Q37" s="6">
        <v>0</v>
      </c>
      <c r="R37" s="6">
        <v>0</v>
      </c>
      <c r="S37" s="6">
        <v>0</v>
      </c>
      <c r="T37" s="12">
        <v>0</v>
      </c>
    </row>
    <row r="38" spans="1:20" ht="12.75">
      <c r="A38" s="24" t="s">
        <v>67</v>
      </c>
      <c r="B38" s="10" t="s">
        <v>68</v>
      </c>
      <c r="C38" s="6">
        <v>5509</v>
      </c>
      <c r="D38" s="6">
        <v>4275</v>
      </c>
      <c r="E38" s="6">
        <v>4259</v>
      </c>
      <c r="F38" s="6">
        <v>16</v>
      </c>
      <c r="G38" s="6">
        <v>0</v>
      </c>
      <c r="H38" s="6">
        <v>16</v>
      </c>
      <c r="I38" s="6">
        <v>16</v>
      </c>
      <c r="J38" s="6">
        <v>0</v>
      </c>
      <c r="K38" s="6">
        <v>0</v>
      </c>
      <c r="L38" s="6">
        <v>10</v>
      </c>
      <c r="M38" s="6">
        <v>10</v>
      </c>
      <c r="N38" s="6">
        <v>1</v>
      </c>
      <c r="O38" s="6">
        <v>9</v>
      </c>
      <c r="P38" s="6">
        <v>0</v>
      </c>
      <c r="Q38" s="6">
        <v>0</v>
      </c>
      <c r="R38" s="6">
        <v>0</v>
      </c>
      <c r="S38" s="6">
        <v>0</v>
      </c>
      <c r="T38" s="12">
        <v>0</v>
      </c>
    </row>
    <row r="39" spans="1:20" ht="12.75">
      <c r="A39" s="24" t="s">
        <v>69</v>
      </c>
      <c r="B39" s="10" t="s">
        <v>70</v>
      </c>
      <c r="C39" s="6">
        <v>13611</v>
      </c>
      <c r="D39" s="6">
        <v>10560</v>
      </c>
      <c r="E39" s="6">
        <v>10495</v>
      </c>
      <c r="F39" s="6">
        <v>65</v>
      </c>
      <c r="G39" s="6">
        <v>0</v>
      </c>
      <c r="H39" s="6">
        <v>65</v>
      </c>
      <c r="I39" s="6">
        <v>60</v>
      </c>
      <c r="J39" s="6">
        <v>4</v>
      </c>
      <c r="K39" s="6">
        <v>1</v>
      </c>
      <c r="L39" s="6">
        <v>45</v>
      </c>
      <c r="M39" s="6">
        <v>45</v>
      </c>
      <c r="N39" s="6">
        <v>11</v>
      </c>
      <c r="O39" s="6">
        <v>33</v>
      </c>
      <c r="P39" s="6">
        <v>1</v>
      </c>
      <c r="Q39" s="6">
        <v>0</v>
      </c>
      <c r="R39" s="6">
        <v>0</v>
      </c>
      <c r="S39" s="6">
        <v>0</v>
      </c>
      <c r="T39" s="12">
        <v>0</v>
      </c>
    </row>
    <row r="40" spans="1:20" ht="12.75">
      <c r="A40" s="24" t="s">
        <v>71</v>
      </c>
      <c r="B40" s="10" t="s">
        <v>72</v>
      </c>
      <c r="C40" s="6">
        <v>8656</v>
      </c>
      <c r="D40" s="6">
        <v>7002</v>
      </c>
      <c r="E40" s="6">
        <v>6987</v>
      </c>
      <c r="F40" s="6">
        <v>15</v>
      </c>
      <c r="G40" s="6">
        <v>0</v>
      </c>
      <c r="H40" s="6">
        <v>15</v>
      </c>
      <c r="I40" s="6">
        <v>15</v>
      </c>
      <c r="J40" s="6">
        <v>0</v>
      </c>
      <c r="K40" s="6">
        <v>0</v>
      </c>
      <c r="L40" s="6">
        <v>29</v>
      </c>
      <c r="M40" s="6">
        <v>29</v>
      </c>
      <c r="N40" s="6">
        <v>9</v>
      </c>
      <c r="O40" s="6">
        <v>20</v>
      </c>
      <c r="P40" s="6">
        <v>0</v>
      </c>
      <c r="Q40" s="6">
        <v>0</v>
      </c>
      <c r="R40" s="6">
        <v>0</v>
      </c>
      <c r="S40" s="6">
        <v>0</v>
      </c>
      <c r="T40" s="12">
        <v>0</v>
      </c>
    </row>
    <row r="41" spans="1:20" ht="12.75">
      <c r="A41" s="24" t="s">
        <v>73</v>
      </c>
      <c r="B41" s="10" t="s">
        <v>74</v>
      </c>
      <c r="C41" s="6">
        <v>7095</v>
      </c>
      <c r="D41" s="6">
        <v>5668</v>
      </c>
      <c r="E41" s="6">
        <v>5618</v>
      </c>
      <c r="F41" s="6">
        <v>50</v>
      </c>
      <c r="G41" s="6">
        <v>0</v>
      </c>
      <c r="H41" s="6">
        <v>50</v>
      </c>
      <c r="I41" s="6">
        <v>49</v>
      </c>
      <c r="J41" s="6">
        <v>1</v>
      </c>
      <c r="K41" s="6">
        <v>0</v>
      </c>
      <c r="L41" s="6">
        <v>53</v>
      </c>
      <c r="M41" s="6">
        <v>53</v>
      </c>
      <c r="N41" s="6">
        <v>37</v>
      </c>
      <c r="O41" s="6">
        <v>16</v>
      </c>
      <c r="P41" s="6">
        <v>0</v>
      </c>
      <c r="Q41" s="6">
        <v>0</v>
      </c>
      <c r="R41" s="6">
        <v>0</v>
      </c>
      <c r="S41" s="6">
        <v>0</v>
      </c>
      <c r="T41" s="12">
        <v>0</v>
      </c>
    </row>
    <row r="42" spans="1:20" ht="12.75">
      <c r="A42" s="24" t="s">
        <v>75</v>
      </c>
      <c r="B42" s="10" t="s">
        <v>76</v>
      </c>
      <c r="C42" s="6">
        <v>6418</v>
      </c>
      <c r="D42" s="6">
        <v>5091</v>
      </c>
      <c r="E42" s="6">
        <v>4991</v>
      </c>
      <c r="F42" s="6">
        <v>100</v>
      </c>
      <c r="G42" s="6">
        <v>0</v>
      </c>
      <c r="H42" s="6">
        <v>100</v>
      </c>
      <c r="I42" s="6">
        <v>95</v>
      </c>
      <c r="J42" s="6">
        <v>3</v>
      </c>
      <c r="K42" s="6">
        <v>2</v>
      </c>
      <c r="L42" s="6">
        <v>23</v>
      </c>
      <c r="M42" s="6">
        <v>23</v>
      </c>
      <c r="N42" s="6">
        <v>7</v>
      </c>
      <c r="O42" s="6">
        <v>14</v>
      </c>
      <c r="P42" s="6">
        <v>2</v>
      </c>
      <c r="Q42" s="6">
        <v>0</v>
      </c>
      <c r="R42" s="6">
        <v>0</v>
      </c>
      <c r="S42" s="6">
        <v>0</v>
      </c>
      <c r="T42" s="12">
        <v>0</v>
      </c>
    </row>
    <row r="43" spans="1:20" ht="12.75">
      <c r="A43" s="24" t="s">
        <v>77</v>
      </c>
      <c r="B43" s="10" t="s">
        <v>78</v>
      </c>
      <c r="C43" s="6">
        <v>18605</v>
      </c>
      <c r="D43" s="6">
        <v>15141</v>
      </c>
      <c r="E43" s="6">
        <v>14938</v>
      </c>
      <c r="F43" s="6">
        <v>203</v>
      </c>
      <c r="G43" s="6">
        <v>0</v>
      </c>
      <c r="H43" s="6">
        <v>203</v>
      </c>
      <c r="I43" s="6">
        <v>186</v>
      </c>
      <c r="J43" s="6">
        <v>5</v>
      </c>
      <c r="K43" s="6">
        <v>12</v>
      </c>
      <c r="L43" s="6">
        <v>130</v>
      </c>
      <c r="M43" s="6">
        <v>130</v>
      </c>
      <c r="N43" s="6">
        <v>19</v>
      </c>
      <c r="O43" s="6">
        <v>99</v>
      </c>
      <c r="P43" s="6">
        <v>12</v>
      </c>
      <c r="Q43" s="6">
        <v>0</v>
      </c>
      <c r="R43" s="6">
        <v>0</v>
      </c>
      <c r="S43" s="6">
        <v>0</v>
      </c>
      <c r="T43" s="12">
        <v>0</v>
      </c>
    </row>
    <row r="44" spans="1:20" s="7" customFormat="1" ht="12.75">
      <c r="A44" s="25"/>
      <c r="B44" s="13" t="s">
        <v>144</v>
      </c>
      <c r="C44" s="13">
        <f>SUM(C31:C43)</f>
        <v>143786</v>
      </c>
      <c r="D44" s="13">
        <f aca="true" t="shared" si="2" ref="D44:T44">SUM(D31:D43)</f>
        <v>114290</v>
      </c>
      <c r="E44" s="13">
        <f t="shared" si="2"/>
        <v>113019</v>
      </c>
      <c r="F44" s="13">
        <f t="shared" si="2"/>
        <v>1271</v>
      </c>
      <c r="G44" s="13">
        <f t="shared" si="2"/>
        <v>0</v>
      </c>
      <c r="H44" s="13">
        <f t="shared" si="2"/>
        <v>1271</v>
      </c>
      <c r="I44" s="13">
        <f t="shared" si="2"/>
        <v>1194</v>
      </c>
      <c r="J44" s="13">
        <f t="shared" si="2"/>
        <v>53</v>
      </c>
      <c r="K44" s="13">
        <f t="shared" si="2"/>
        <v>24</v>
      </c>
      <c r="L44" s="13">
        <f t="shared" si="2"/>
        <v>807</v>
      </c>
      <c r="M44" s="13">
        <f t="shared" si="2"/>
        <v>807</v>
      </c>
      <c r="N44" s="13">
        <f t="shared" si="2"/>
        <v>303</v>
      </c>
      <c r="O44" s="13">
        <f t="shared" si="2"/>
        <v>480</v>
      </c>
      <c r="P44" s="13">
        <f t="shared" si="2"/>
        <v>24</v>
      </c>
      <c r="Q44" s="13">
        <f t="shared" si="2"/>
        <v>0</v>
      </c>
      <c r="R44" s="13">
        <f t="shared" si="2"/>
        <v>0</v>
      </c>
      <c r="S44" s="13">
        <f t="shared" si="2"/>
        <v>0</v>
      </c>
      <c r="T44" s="26">
        <f t="shared" si="2"/>
        <v>0</v>
      </c>
    </row>
    <row r="45" spans="1:20" ht="12.75">
      <c r="A45" s="11">
        <v>142600</v>
      </c>
      <c r="B45" s="14" t="s">
        <v>153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2"/>
    </row>
    <row r="46" spans="1:20" ht="12.75">
      <c r="A46" s="24" t="s">
        <v>79</v>
      </c>
      <c r="B46" s="10" t="s">
        <v>80</v>
      </c>
      <c r="C46" s="6">
        <v>2721</v>
      </c>
      <c r="D46" s="6">
        <v>2116</v>
      </c>
      <c r="E46" s="6">
        <v>2103</v>
      </c>
      <c r="F46" s="6">
        <v>13</v>
      </c>
      <c r="G46" s="6">
        <v>0</v>
      </c>
      <c r="H46" s="6">
        <v>13</v>
      </c>
      <c r="I46" s="6">
        <v>13</v>
      </c>
      <c r="J46" s="6">
        <v>0</v>
      </c>
      <c r="K46" s="6">
        <v>0</v>
      </c>
      <c r="L46" s="6">
        <v>11</v>
      </c>
      <c r="M46" s="6">
        <v>11</v>
      </c>
      <c r="N46" s="6">
        <v>10</v>
      </c>
      <c r="O46" s="6">
        <v>1</v>
      </c>
      <c r="P46" s="6">
        <v>0</v>
      </c>
      <c r="Q46" s="6">
        <v>0</v>
      </c>
      <c r="R46" s="6">
        <v>0</v>
      </c>
      <c r="S46" s="6">
        <v>0</v>
      </c>
      <c r="T46" s="12">
        <v>0</v>
      </c>
    </row>
    <row r="47" spans="1:20" ht="12.75">
      <c r="A47" s="24" t="s">
        <v>81</v>
      </c>
      <c r="B47" s="10" t="s">
        <v>82</v>
      </c>
      <c r="C47" s="6">
        <v>3026</v>
      </c>
      <c r="D47" s="6">
        <v>2496</v>
      </c>
      <c r="E47" s="6">
        <v>2472</v>
      </c>
      <c r="F47" s="6">
        <v>24</v>
      </c>
      <c r="G47" s="6">
        <v>0</v>
      </c>
      <c r="H47" s="6">
        <v>24</v>
      </c>
      <c r="I47" s="6">
        <v>24</v>
      </c>
      <c r="J47" s="6">
        <v>0</v>
      </c>
      <c r="K47" s="6">
        <v>0</v>
      </c>
      <c r="L47" s="6">
        <v>16</v>
      </c>
      <c r="M47" s="6">
        <v>16</v>
      </c>
      <c r="N47" s="6">
        <v>10</v>
      </c>
      <c r="O47" s="6">
        <v>6</v>
      </c>
      <c r="P47" s="6">
        <v>0</v>
      </c>
      <c r="Q47" s="6">
        <v>0</v>
      </c>
      <c r="R47" s="6">
        <v>0</v>
      </c>
      <c r="S47" s="6">
        <v>0</v>
      </c>
      <c r="T47" s="12">
        <v>0</v>
      </c>
    </row>
    <row r="48" spans="1:20" ht="12.75">
      <c r="A48" s="24" t="s">
        <v>83</v>
      </c>
      <c r="B48" s="10" t="s">
        <v>84</v>
      </c>
      <c r="C48" s="6">
        <v>8578</v>
      </c>
      <c r="D48" s="6">
        <v>6759</v>
      </c>
      <c r="E48" s="6">
        <v>6670</v>
      </c>
      <c r="F48" s="6">
        <v>89</v>
      </c>
      <c r="G48" s="6">
        <v>0</v>
      </c>
      <c r="H48" s="6">
        <v>89</v>
      </c>
      <c r="I48" s="6">
        <v>85</v>
      </c>
      <c r="J48" s="6">
        <v>3</v>
      </c>
      <c r="K48" s="6">
        <v>1</v>
      </c>
      <c r="L48" s="6">
        <v>24</v>
      </c>
      <c r="M48" s="6">
        <v>24</v>
      </c>
      <c r="N48" s="6">
        <v>14</v>
      </c>
      <c r="O48" s="6">
        <v>9</v>
      </c>
      <c r="P48" s="6">
        <v>1</v>
      </c>
      <c r="Q48" s="6">
        <v>0</v>
      </c>
      <c r="R48" s="6">
        <v>0</v>
      </c>
      <c r="S48" s="6">
        <v>0</v>
      </c>
      <c r="T48" s="12">
        <v>0</v>
      </c>
    </row>
    <row r="49" spans="1:20" ht="12.75">
      <c r="A49" s="24" t="s">
        <v>85</v>
      </c>
      <c r="B49" s="10" t="s">
        <v>86</v>
      </c>
      <c r="C49" s="6">
        <v>5229</v>
      </c>
      <c r="D49" s="6">
        <v>4095</v>
      </c>
      <c r="E49" s="6">
        <v>4074</v>
      </c>
      <c r="F49" s="6">
        <v>21</v>
      </c>
      <c r="G49" s="6">
        <v>0</v>
      </c>
      <c r="H49" s="6">
        <v>21</v>
      </c>
      <c r="I49" s="6">
        <v>21</v>
      </c>
      <c r="J49" s="6">
        <v>0</v>
      </c>
      <c r="K49" s="6">
        <v>0</v>
      </c>
      <c r="L49" s="6">
        <v>16</v>
      </c>
      <c r="M49" s="6">
        <v>16</v>
      </c>
      <c r="N49" s="6">
        <v>6</v>
      </c>
      <c r="O49" s="6">
        <v>10</v>
      </c>
      <c r="P49" s="6">
        <v>0</v>
      </c>
      <c r="Q49" s="6">
        <v>0</v>
      </c>
      <c r="R49" s="6">
        <v>0</v>
      </c>
      <c r="S49" s="6">
        <v>0</v>
      </c>
      <c r="T49" s="12">
        <v>0</v>
      </c>
    </row>
    <row r="50" spans="1:20" ht="12.75">
      <c r="A50" s="24" t="s">
        <v>87</v>
      </c>
      <c r="B50" s="10" t="s">
        <v>88</v>
      </c>
      <c r="C50" s="6">
        <v>6291</v>
      </c>
      <c r="D50" s="6">
        <v>5052</v>
      </c>
      <c r="E50" s="6">
        <v>4996</v>
      </c>
      <c r="F50" s="6">
        <v>56</v>
      </c>
      <c r="G50" s="6">
        <v>0</v>
      </c>
      <c r="H50" s="6">
        <v>56</v>
      </c>
      <c r="I50" s="6">
        <v>56</v>
      </c>
      <c r="J50" s="6">
        <v>0</v>
      </c>
      <c r="K50" s="6">
        <v>0</v>
      </c>
      <c r="L50" s="6">
        <v>27</v>
      </c>
      <c r="M50" s="6">
        <v>27</v>
      </c>
      <c r="N50" s="6">
        <v>12</v>
      </c>
      <c r="O50" s="6">
        <v>15</v>
      </c>
      <c r="P50" s="6">
        <v>0</v>
      </c>
      <c r="Q50" s="6">
        <v>0</v>
      </c>
      <c r="R50" s="6">
        <v>0</v>
      </c>
      <c r="S50" s="6">
        <v>0</v>
      </c>
      <c r="T50" s="12">
        <v>0</v>
      </c>
    </row>
    <row r="51" spans="1:20" ht="12.75">
      <c r="A51" s="24" t="s">
        <v>89</v>
      </c>
      <c r="B51" s="10" t="s">
        <v>90</v>
      </c>
      <c r="C51" s="6">
        <v>2803</v>
      </c>
      <c r="D51" s="6">
        <v>2207</v>
      </c>
      <c r="E51" s="6">
        <v>2164</v>
      </c>
      <c r="F51" s="6">
        <v>43</v>
      </c>
      <c r="G51" s="6">
        <v>0</v>
      </c>
      <c r="H51" s="6">
        <v>43</v>
      </c>
      <c r="I51" s="6">
        <v>41</v>
      </c>
      <c r="J51" s="6">
        <v>1</v>
      </c>
      <c r="K51" s="6">
        <v>1</v>
      </c>
      <c r="L51" s="6">
        <v>13</v>
      </c>
      <c r="M51" s="6">
        <v>13</v>
      </c>
      <c r="N51" s="6">
        <v>7</v>
      </c>
      <c r="O51" s="6">
        <v>5</v>
      </c>
      <c r="P51" s="6">
        <v>1</v>
      </c>
      <c r="Q51" s="6">
        <v>0</v>
      </c>
      <c r="R51" s="6">
        <v>0</v>
      </c>
      <c r="S51" s="6">
        <v>0</v>
      </c>
      <c r="T51" s="12">
        <v>0</v>
      </c>
    </row>
    <row r="52" spans="1:20" ht="12.75">
      <c r="A52" s="24" t="s">
        <v>91</v>
      </c>
      <c r="B52" s="10" t="s">
        <v>92</v>
      </c>
      <c r="C52" s="6">
        <v>3655</v>
      </c>
      <c r="D52" s="6">
        <v>2953</v>
      </c>
      <c r="E52" s="6">
        <v>2935</v>
      </c>
      <c r="F52" s="6">
        <v>18</v>
      </c>
      <c r="G52" s="6">
        <v>0</v>
      </c>
      <c r="H52" s="6">
        <v>18</v>
      </c>
      <c r="I52" s="6">
        <v>18</v>
      </c>
      <c r="J52" s="6">
        <v>0</v>
      </c>
      <c r="K52" s="6">
        <v>0</v>
      </c>
      <c r="L52" s="6">
        <v>14</v>
      </c>
      <c r="M52" s="6">
        <v>14</v>
      </c>
      <c r="N52" s="6">
        <v>9</v>
      </c>
      <c r="O52" s="6">
        <v>5</v>
      </c>
      <c r="P52" s="6">
        <v>0</v>
      </c>
      <c r="Q52" s="6">
        <v>0</v>
      </c>
      <c r="R52" s="6">
        <v>0</v>
      </c>
      <c r="S52" s="6">
        <v>0</v>
      </c>
      <c r="T52" s="12">
        <v>0</v>
      </c>
    </row>
    <row r="53" spans="1:20" ht="12.75">
      <c r="A53" s="24" t="s">
        <v>93</v>
      </c>
      <c r="B53" s="10" t="s">
        <v>94</v>
      </c>
      <c r="C53" s="6">
        <v>16702</v>
      </c>
      <c r="D53" s="6">
        <v>12924</v>
      </c>
      <c r="E53" s="6">
        <v>12897</v>
      </c>
      <c r="F53" s="6">
        <v>27</v>
      </c>
      <c r="G53" s="6">
        <v>0</v>
      </c>
      <c r="H53" s="6">
        <v>27</v>
      </c>
      <c r="I53" s="6">
        <v>26</v>
      </c>
      <c r="J53" s="6">
        <v>1</v>
      </c>
      <c r="K53" s="6">
        <v>0</v>
      </c>
      <c r="L53" s="6">
        <v>66</v>
      </c>
      <c r="M53" s="6">
        <v>66</v>
      </c>
      <c r="N53" s="6">
        <v>24</v>
      </c>
      <c r="O53" s="6">
        <v>42</v>
      </c>
      <c r="P53" s="6">
        <v>0</v>
      </c>
      <c r="Q53" s="6">
        <v>0</v>
      </c>
      <c r="R53" s="6">
        <v>0</v>
      </c>
      <c r="S53" s="6">
        <v>0</v>
      </c>
      <c r="T53" s="12">
        <v>0</v>
      </c>
    </row>
    <row r="54" spans="1:20" ht="12.75">
      <c r="A54" s="24" t="s">
        <v>95</v>
      </c>
      <c r="B54" s="10" t="s">
        <v>96</v>
      </c>
      <c r="C54" s="6">
        <v>7485</v>
      </c>
      <c r="D54" s="6">
        <v>5730</v>
      </c>
      <c r="E54" s="6">
        <v>5705</v>
      </c>
      <c r="F54" s="6">
        <v>25</v>
      </c>
      <c r="G54" s="6">
        <v>0</v>
      </c>
      <c r="H54" s="6">
        <v>25</v>
      </c>
      <c r="I54" s="6">
        <v>23</v>
      </c>
      <c r="J54" s="6">
        <v>2</v>
      </c>
      <c r="K54" s="6">
        <v>0</v>
      </c>
      <c r="L54" s="6">
        <v>20</v>
      </c>
      <c r="M54" s="6">
        <v>20</v>
      </c>
      <c r="N54" s="6">
        <v>4</v>
      </c>
      <c r="O54" s="6">
        <v>16</v>
      </c>
      <c r="P54" s="6">
        <v>0</v>
      </c>
      <c r="Q54" s="6">
        <v>0</v>
      </c>
      <c r="R54" s="6">
        <v>0</v>
      </c>
      <c r="S54" s="6">
        <v>0</v>
      </c>
      <c r="T54" s="12">
        <v>0</v>
      </c>
    </row>
    <row r="55" spans="1:20" ht="12.75">
      <c r="A55" s="24" t="s">
        <v>97</v>
      </c>
      <c r="B55" s="10" t="s">
        <v>98</v>
      </c>
      <c r="C55" s="6">
        <v>4770</v>
      </c>
      <c r="D55" s="6">
        <v>3774</v>
      </c>
      <c r="E55" s="6">
        <v>3741</v>
      </c>
      <c r="F55" s="6">
        <v>33</v>
      </c>
      <c r="G55" s="6">
        <v>0</v>
      </c>
      <c r="H55" s="6">
        <v>33</v>
      </c>
      <c r="I55" s="6">
        <v>33</v>
      </c>
      <c r="J55" s="6">
        <v>0</v>
      </c>
      <c r="K55" s="6">
        <v>0</v>
      </c>
      <c r="L55" s="6">
        <v>18</v>
      </c>
      <c r="M55" s="6">
        <v>18</v>
      </c>
      <c r="N55" s="6">
        <v>9</v>
      </c>
      <c r="O55" s="6">
        <v>9</v>
      </c>
      <c r="P55" s="6">
        <v>0</v>
      </c>
      <c r="Q55" s="6">
        <v>0</v>
      </c>
      <c r="R55" s="6">
        <v>0</v>
      </c>
      <c r="S55" s="6">
        <v>0</v>
      </c>
      <c r="T55" s="12">
        <v>0</v>
      </c>
    </row>
    <row r="56" spans="1:20" ht="12.75">
      <c r="A56" s="24" t="s">
        <v>99</v>
      </c>
      <c r="B56" s="10" t="s">
        <v>100</v>
      </c>
      <c r="C56" s="6">
        <v>5987</v>
      </c>
      <c r="D56" s="6">
        <v>4477</v>
      </c>
      <c r="E56" s="6">
        <v>4464</v>
      </c>
      <c r="F56" s="6">
        <v>13</v>
      </c>
      <c r="G56" s="6">
        <v>0</v>
      </c>
      <c r="H56" s="6">
        <v>13</v>
      </c>
      <c r="I56" s="6">
        <v>13</v>
      </c>
      <c r="J56" s="6">
        <v>0</v>
      </c>
      <c r="K56" s="6">
        <v>0</v>
      </c>
      <c r="L56" s="6">
        <v>25</v>
      </c>
      <c r="M56" s="6">
        <v>25</v>
      </c>
      <c r="N56" s="6">
        <v>9</v>
      </c>
      <c r="O56" s="6">
        <v>16</v>
      </c>
      <c r="P56" s="6">
        <v>0</v>
      </c>
      <c r="Q56" s="6">
        <v>0</v>
      </c>
      <c r="R56" s="6">
        <v>0</v>
      </c>
      <c r="S56" s="6">
        <v>0</v>
      </c>
      <c r="T56" s="12">
        <v>0</v>
      </c>
    </row>
    <row r="57" spans="1:20" ht="12.75">
      <c r="A57" s="24" t="s">
        <v>101</v>
      </c>
      <c r="B57" s="10" t="s">
        <v>102</v>
      </c>
      <c r="C57" s="6">
        <v>4778</v>
      </c>
      <c r="D57" s="6">
        <v>3803</v>
      </c>
      <c r="E57" s="6">
        <v>3774</v>
      </c>
      <c r="F57" s="6">
        <v>29</v>
      </c>
      <c r="G57" s="6">
        <v>0</v>
      </c>
      <c r="H57" s="6">
        <v>29</v>
      </c>
      <c r="I57" s="6">
        <v>28</v>
      </c>
      <c r="J57" s="6">
        <v>1</v>
      </c>
      <c r="K57" s="6">
        <v>0</v>
      </c>
      <c r="L57" s="6">
        <v>17</v>
      </c>
      <c r="M57" s="6">
        <v>17</v>
      </c>
      <c r="N57" s="6">
        <v>5</v>
      </c>
      <c r="O57" s="6">
        <v>12</v>
      </c>
      <c r="P57" s="6">
        <v>0</v>
      </c>
      <c r="Q57" s="6">
        <v>0</v>
      </c>
      <c r="R57" s="6">
        <v>0</v>
      </c>
      <c r="S57" s="6">
        <v>0</v>
      </c>
      <c r="T57" s="12">
        <v>0</v>
      </c>
    </row>
    <row r="58" spans="1:20" ht="12.75">
      <c r="A58" s="24" t="s">
        <v>103</v>
      </c>
      <c r="B58" s="10" t="s">
        <v>104</v>
      </c>
      <c r="C58" s="6">
        <v>10266</v>
      </c>
      <c r="D58" s="6">
        <v>7847</v>
      </c>
      <c r="E58" s="6">
        <v>7832</v>
      </c>
      <c r="F58" s="6">
        <v>15</v>
      </c>
      <c r="G58" s="6">
        <v>0</v>
      </c>
      <c r="H58" s="6">
        <v>15</v>
      </c>
      <c r="I58" s="6">
        <v>11</v>
      </c>
      <c r="J58" s="6">
        <v>1</v>
      </c>
      <c r="K58" s="6">
        <v>3</v>
      </c>
      <c r="L58" s="6">
        <v>37</v>
      </c>
      <c r="M58" s="6">
        <v>37</v>
      </c>
      <c r="N58" s="6">
        <v>17</v>
      </c>
      <c r="O58" s="6">
        <v>17</v>
      </c>
      <c r="P58" s="6">
        <v>3</v>
      </c>
      <c r="Q58" s="6">
        <v>0</v>
      </c>
      <c r="R58" s="6">
        <v>0</v>
      </c>
      <c r="S58" s="6">
        <v>0</v>
      </c>
      <c r="T58" s="12">
        <v>0</v>
      </c>
    </row>
    <row r="59" spans="1:20" s="7" customFormat="1" ht="12.75">
      <c r="A59" s="25"/>
      <c r="B59" s="13" t="s">
        <v>144</v>
      </c>
      <c r="C59" s="13">
        <f>SUM(C46:C58)</f>
        <v>82291</v>
      </c>
      <c r="D59" s="13">
        <f aca="true" t="shared" si="3" ref="D59:T59">SUM(D46:D58)</f>
        <v>64233</v>
      </c>
      <c r="E59" s="13">
        <f t="shared" si="3"/>
        <v>63827</v>
      </c>
      <c r="F59" s="13">
        <f t="shared" si="3"/>
        <v>406</v>
      </c>
      <c r="G59" s="13">
        <f t="shared" si="3"/>
        <v>0</v>
      </c>
      <c r="H59" s="13">
        <f t="shared" si="3"/>
        <v>406</v>
      </c>
      <c r="I59" s="13">
        <f t="shared" si="3"/>
        <v>392</v>
      </c>
      <c r="J59" s="13">
        <f t="shared" si="3"/>
        <v>9</v>
      </c>
      <c r="K59" s="13">
        <f t="shared" si="3"/>
        <v>5</v>
      </c>
      <c r="L59" s="13">
        <f t="shared" si="3"/>
        <v>304</v>
      </c>
      <c r="M59" s="13">
        <f t="shared" si="3"/>
        <v>304</v>
      </c>
      <c r="N59" s="13">
        <f t="shared" si="3"/>
        <v>136</v>
      </c>
      <c r="O59" s="13">
        <f t="shared" si="3"/>
        <v>163</v>
      </c>
      <c r="P59" s="13">
        <f t="shared" si="3"/>
        <v>5</v>
      </c>
      <c r="Q59" s="13">
        <f t="shared" si="3"/>
        <v>0</v>
      </c>
      <c r="R59" s="13">
        <f t="shared" si="3"/>
        <v>0</v>
      </c>
      <c r="S59" s="13">
        <f t="shared" si="3"/>
        <v>0</v>
      </c>
      <c r="T59" s="26">
        <f t="shared" si="3"/>
        <v>0</v>
      </c>
    </row>
    <row r="60" spans="1:20" ht="12.75">
      <c r="A60" s="11">
        <v>142900</v>
      </c>
      <c r="B60" s="14" t="s">
        <v>154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12"/>
    </row>
    <row r="61" spans="1:20" ht="12.75">
      <c r="A61" s="24" t="s">
        <v>105</v>
      </c>
      <c r="B61" s="10" t="s">
        <v>106</v>
      </c>
      <c r="C61" s="6">
        <v>18934</v>
      </c>
      <c r="D61" s="6">
        <v>15325</v>
      </c>
      <c r="E61" s="6">
        <v>15223</v>
      </c>
      <c r="F61" s="6">
        <v>102</v>
      </c>
      <c r="G61" s="6">
        <v>0</v>
      </c>
      <c r="H61" s="6">
        <v>102</v>
      </c>
      <c r="I61" s="6">
        <v>45</v>
      </c>
      <c r="J61" s="6">
        <v>51</v>
      </c>
      <c r="K61" s="6">
        <v>6</v>
      </c>
      <c r="L61" s="6">
        <v>114</v>
      </c>
      <c r="M61" s="6">
        <v>114</v>
      </c>
      <c r="N61" s="6">
        <v>12</v>
      </c>
      <c r="O61" s="6">
        <v>96</v>
      </c>
      <c r="P61" s="6">
        <v>6</v>
      </c>
      <c r="Q61" s="6">
        <v>0</v>
      </c>
      <c r="R61" s="6">
        <v>0</v>
      </c>
      <c r="S61" s="6">
        <v>0</v>
      </c>
      <c r="T61" s="12">
        <v>0</v>
      </c>
    </row>
    <row r="62" spans="1:20" ht="12.75">
      <c r="A62" s="24" t="s">
        <v>107</v>
      </c>
      <c r="B62" s="10" t="s">
        <v>108</v>
      </c>
      <c r="C62" s="6">
        <v>3912</v>
      </c>
      <c r="D62" s="6">
        <v>3105</v>
      </c>
      <c r="E62" s="6">
        <v>3086</v>
      </c>
      <c r="F62" s="6">
        <v>19</v>
      </c>
      <c r="G62" s="6">
        <v>0</v>
      </c>
      <c r="H62" s="6">
        <v>19</v>
      </c>
      <c r="I62" s="6">
        <v>19</v>
      </c>
      <c r="J62" s="6">
        <v>0</v>
      </c>
      <c r="K62" s="6">
        <v>0</v>
      </c>
      <c r="L62" s="6">
        <v>19</v>
      </c>
      <c r="M62" s="6">
        <v>19</v>
      </c>
      <c r="N62" s="6">
        <v>12</v>
      </c>
      <c r="O62" s="6">
        <v>7</v>
      </c>
      <c r="P62" s="6">
        <v>0</v>
      </c>
      <c r="Q62" s="6">
        <v>0</v>
      </c>
      <c r="R62" s="6">
        <v>0</v>
      </c>
      <c r="S62" s="6">
        <v>0</v>
      </c>
      <c r="T62" s="12">
        <v>0</v>
      </c>
    </row>
    <row r="63" spans="1:20" ht="12.75">
      <c r="A63" s="24" t="s">
        <v>109</v>
      </c>
      <c r="B63" s="10" t="s">
        <v>110</v>
      </c>
      <c r="C63" s="6">
        <v>2489</v>
      </c>
      <c r="D63" s="6">
        <v>2039</v>
      </c>
      <c r="E63" s="6">
        <v>2026</v>
      </c>
      <c r="F63" s="6">
        <v>13</v>
      </c>
      <c r="G63" s="6">
        <v>0</v>
      </c>
      <c r="H63" s="6">
        <v>13</v>
      </c>
      <c r="I63" s="6">
        <v>13</v>
      </c>
      <c r="J63" s="6">
        <v>0</v>
      </c>
      <c r="K63" s="6">
        <v>0</v>
      </c>
      <c r="L63" s="6">
        <v>17</v>
      </c>
      <c r="M63" s="6">
        <v>17</v>
      </c>
      <c r="N63" s="6">
        <v>4</v>
      </c>
      <c r="O63" s="6">
        <v>13</v>
      </c>
      <c r="P63" s="6">
        <v>0</v>
      </c>
      <c r="Q63" s="6">
        <v>0</v>
      </c>
      <c r="R63" s="6">
        <v>0</v>
      </c>
      <c r="S63" s="6">
        <v>0</v>
      </c>
      <c r="T63" s="12">
        <v>0</v>
      </c>
    </row>
    <row r="64" spans="1:20" ht="12.75">
      <c r="A64" s="24" t="s">
        <v>111</v>
      </c>
      <c r="B64" s="10" t="s">
        <v>112</v>
      </c>
      <c r="C64" s="6">
        <v>5052</v>
      </c>
      <c r="D64" s="6">
        <v>4116</v>
      </c>
      <c r="E64" s="6">
        <v>4073</v>
      </c>
      <c r="F64" s="6">
        <v>43</v>
      </c>
      <c r="G64" s="6">
        <v>0</v>
      </c>
      <c r="H64" s="6">
        <v>43</v>
      </c>
      <c r="I64" s="6">
        <v>42</v>
      </c>
      <c r="J64" s="6">
        <v>1</v>
      </c>
      <c r="K64" s="6">
        <v>0</v>
      </c>
      <c r="L64" s="6">
        <v>57</v>
      </c>
      <c r="M64" s="6">
        <v>57</v>
      </c>
      <c r="N64" s="6">
        <v>33</v>
      </c>
      <c r="O64" s="6">
        <v>24</v>
      </c>
      <c r="P64" s="6">
        <v>0</v>
      </c>
      <c r="Q64" s="6">
        <v>0</v>
      </c>
      <c r="R64" s="6">
        <v>0</v>
      </c>
      <c r="S64" s="6">
        <v>0</v>
      </c>
      <c r="T64" s="12">
        <v>0</v>
      </c>
    </row>
    <row r="65" spans="1:20" ht="12.75">
      <c r="A65" s="24" t="s">
        <v>113</v>
      </c>
      <c r="B65" s="10" t="s">
        <v>114</v>
      </c>
      <c r="C65" s="6">
        <v>6872</v>
      </c>
      <c r="D65" s="6">
        <v>5516</v>
      </c>
      <c r="E65" s="6">
        <v>5490</v>
      </c>
      <c r="F65" s="6">
        <v>26</v>
      </c>
      <c r="G65" s="6">
        <v>0</v>
      </c>
      <c r="H65" s="6">
        <v>26</v>
      </c>
      <c r="I65" s="6">
        <v>26</v>
      </c>
      <c r="J65" s="6">
        <v>0</v>
      </c>
      <c r="K65" s="6">
        <v>0</v>
      </c>
      <c r="L65" s="6">
        <v>37</v>
      </c>
      <c r="M65" s="6">
        <v>37</v>
      </c>
      <c r="N65" s="6">
        <v>11</v>
      </c>
      <c r="O65" s="6">
        <v>26</v>
      </c>
      <c r="P65" s="6">
        <v>0</v>
      </c>
      <c r="Q65" s="6">
        <v>0</v>
      </c>
      <c r="R65" s="6">
        <v>0</v>
      </c>
      <c r="S65" s="6">
        <v>0</v>
      </c>
      <c r="T65" s="12">
        <v>0</v>
      </c>
    </row>
    <row r="66" spans="1:20" ht="12.75">
      <c r="A66" s="24" t="s">
        <v>115</v>
      </c>
      <c r="B66" s="10" t="s">
        <v>116</v>
      </c>
      <c r="C66" s="6">
        <v>5842</v>
      </c>
      <c r="D66" s="6">
        <v>4698</v>
      </c>
      <c r="E66" s="6">
        <v>4672</v>
      </c>
      <c r="F66" s="6">
        <v>26</v>
      </c>
      <c r="G66" s="6">
        <v>0</v>
      </c>
      <c r="H66" s="6">
        <v>26</v>
      </c>
      <c r="I66" s="6">
        <v>20</v>
      </c>
      <c r="J66" s="6">
        <v>0</v>
      </c>
      <c r="K66" s="6">
        <v>6</v>
      </c>
      <c r="L66" s="6">
        <v>30</v>
      </c>
      <c r="M66" s="6">
        <v>30</v>
      </c>
      <c r="N66" s="6">
        <v>8</v>
      </c>
      <c r="O66" s="6">
        <v>16</v>
      </c>
      <c r="P66" s="6">
        <v>6</v>
      </c>
      <c r="Q66" s="6">
        <v>0</v>
      </c>
      <c r="R66" s="6">
        <v>0</v>
      </c>
      <c r="S66" s="6">
        <v>0</v>
      </c>
      <c r="T66" s="12">
        <v>0</v>
      </c>
    </row>
    <row r="67" spans="1:20" ht="12.75">
      <c r="A67" s="24" t="s">
        <v>117</v>
      </c>
      <c r="B67" s="10" t="s">
        <v>118</v>
      </c>
      <c r="C67" s="6">
        <v>4061</v>
      </c>
      <c r="D67" s="6">
        <v>3286</v>
      </c>
      <c r="E67" s="6">
        <v>3275</v>
      </c>
      <c r="F67" s="6">
        <v>11</v>
      </c>
      <c r="G67" s="6">
        <v>0</v>
      </c>
      <c r="H67" s="6">
        <v>11</v>
      </c>
      <c r="I67" s="6">
        <v>11</v>
      </c>
      <c r="J67" s="6">
        <v>0</v>
      </c>
      <c r="K67" s="6">
        <v>0</v>
      </c>
      <c r="L67" s="6">
        <v>23</v>
      </c>
      <c r="M67" s="6">
        <v>23</v>
      </c>
      <c r="N67" s="6">
        <v>2</v>
      </c>
      <c r="O67" s="6">
        <v>21</v>
      </c>
      <c r="P67" s="6">
        <v>0</v>
      </c>
      <c r="Q67" s="6">
        <v>0</v>
      </c>
      <c r="R67" s="6">
        <v>0</v>
      </c>
      <c r="S67" s="6">
        <v>0</v>
      </c>
      <c r="T67" s="12">
        <v>0</v>
      </c>
    </row>
    <row r="68" spans="1:20" ht="12.75">
      <c r="A68" s="24" t="s">
        <v>119</v>
      </c>
      <c r="B68" s="10" t="s">
        <v>120</v>
      </c>
      <c r="C68" s="6">
        <v>6242</v>
      </c>
      <c r="D68" s="6">
        <v>5005</v>
      </c>
      <c r="E68" s="6">
        <v>4969</v>
      </c>
      <c r="F68" s="6">
        <v>36</v>
      </c>
      <c r="G68" s="6">
        <v>0</v>
      </c>
      <c r="H68" s="6">
        <v>36</v>
      </c>
      <c r="I68" s="6">
        <v>36</v>
      </c>
      <c r="J68" s="6">
        <v>0</v>
      </c>
      <c r="K68" s="6">
        <v>0</v>
      </c>
      <c r="L68" s="6">
        <v>35</v>
      </c>
      <c r="M68" s="6">
        <v>35</v>
      </c>
      <c r="N68" s="6">
        <v>10</v>
      </c>
      <c r="O68" s="6">
        <v>25</v>
      </c>
      <c r="P68" s="6">
        <v>0</v>
      </c>
      <c r="Q68" s="6">
        <v>0</v>
      </c>
      <c r="R68" s="6">
        <v>0</v>
      </c>
      <c r="S68" s="6">
        <v>0</v>
      </c>
      <c r="T68" s="12">
        <v>0</v>
      </c>
    </row>
    <row r="69" spans="1:20" ht="12.75">
      <c r="A69" s="24" t="s">
        <v>121</v>
      </c>
      <c r="B69" s="10" t="s">
        <v>122</v>
      </c>
      <c r="C69" s="6">
        <v>4593</v>
      </c>
      <c r="D69" s="6">
        <v>3772</v>
      </c>
      <c r="E69" s="6">
        <v>3753</v>
      </c>
      <c r="F69" s="6">
        <v>19</v>
      </c>
      <c r="G69" s="6">
        <v>0</v>
      </c>
      <c r="H69" s="6">
        <v>19</v>
      </c>
      <c r="I69" s="6">
        <v>19</v>
      </c>
      <c r="J69" s="6">
        <v>0</v>
      </c>
      <c r="K69" s="6">
        <v>0</v>
      </c>
      <c r="L69" s="6">
        <v>31</v>
      </c>
      <c r="M69" s="6">
        <v>31</v>
      </c>
      <c r="N69" s="6">
        <v>4</v>
      </c>
      <c r="O69" s="6">
        <v>27</v>
      </c>
      <c r="P69" s="6">
        <v>0</v>
      </c>
      <c r="Q69" s="6">
        <v>0</v>
      </c>
      <c r="R69" s="6">
        <v>0</v>
      </c>
      <c r="S69" s="6">
        <v>0</v>
      </c>
      <c r="T69" s="12">
        <v>0</v>
      </c>
    </row>
    <row r="70" spans="1:20" s="7" customFormat="1" ht="12.75">
      <c r="A70" s="25"/>
      <c r="B70" s="13" t="s">
        <v>144</v>
      </c>
      <c r="C70" s="13">
        <f>SUM(C61:C69)</f>
        <v>57997</v>
      </c>
      <c r="D70" s="13">
        <f aca="true" t="shared" si="4" ref="D70:T70">SUM(D61:D69)</f>
        <v>46862</v>
      </c>
      <c r="E70" s="13">
        <f t="shared" si="4"/>
        <v>46567</v>
      </c>
      <c r="F70" s="13">
        <f t="shared" si="4"/>
        <v>295</v>
      </c>
      <c r="G70" s="13">
        <f t="shared" si="4"/>
        <v>0</v>
      </c>
      <c r="H70" s="13">
        <f t="shared" si="4"/>
        <v>295</v>
      </c>
      <c r="I70" s="13">
        <f t="shared" si="4"/>
        <v>231</v>
      </c>
      <c r="J70" s="13">
        <f t="shared" si="4"/>
        <v>52</v>
      </c>
      <c r="K70" s="13">
        <f t="shared" si="4"/>
        <v>12</v>
      </c>
      <c r="L70" s="13">
        <f t="shared" si="4"/>
        <v>363</v>
      </c>
      <c r="M70" s="13">
        <f t="shared" si="4"/>
        <v>363</v>
      </c>
      <c r="N70" s="13">
        <f t="shared" si="4"/>
        <v>96</v>
      </c>
      <c r="O70" s="13">
        <f t="shared" si="4"/>
        <v>255</v>
      </c>
      <c r="P70" s="13">
        <f t="shared" si="4"/>
        <v>12</v>
      </c>
      <c r="Q70" s="13">
        <f t="shared" si="4"/>
        <v>0</v>
      </c>
      <c r="R70" s="13">
        <f t="shared" si="4"/>
        <v>0</v>
      </c>
      <c r="S70" s="13">
        <f t="shared" si="4"/>
        <v>0</v>
      </c>
      <c r="T70" s="26">
        <f t="shared" si="4"/>
        <v>0</v>
      </c>
    </row>
    <row r="71" spans="1:20" ht="12.75">
      <c r="A71" s="11">
        <v>143300</v>
      </c>
      <c r="B71" s="14" t="s">
        <v>155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2"/>
    </row>
    <row r="72" spans="1:20" ht="12.75">
      <c r="A72" s="24" t="s">
        <v>123</v>
      </c>
      <c r="B72" s="10" t="s">
        <v>124</v>
      </c>
      <c r="C72" s="6">
        <v>12923</v>
      </c>
      <c r="D72" s="6">
        <v>10432</v>
      </c>
      <c r="E72" s="6">
        <v>10378</v>
      </c>
      <c r="F72" s="6">
        <v>54</v>
      </c>
      <c r="G72" s="6">
        <v>0</v>
      </c>
      <c r="H72" s="6">
        <v>54</v>
      </c>
      <c r="I72" s="6">
        <v>46</v>
      </c>
      <c r="J72" s="6">
        <v>6</v>
      </c>
      <c r="K72" s="6">
        <v>2</v>
      </c>
      <c r="L72" s="6">
        <v>69</v>
      </c>
      <c r="M72" s="6">
        <v>69</v>
      </c>
      <c r="N72" s="6">
        <v>14</v>
      </c>
      <c r="O72" s="6">
        <v>53</v>
      </c>
      <c r="P72" s="6">
        <v>2</v>
      </c>
      <c r="Q72" s="6">
        <v>0</v>
      </c>
      <c r="R72" s="6">
        <v>0</v>
      </c>
      <c r="S72" s="6">
        <v>0</v>
      </c>
      <c r="T72" s="12">
        <v>0</v>
      </c>
    </row>
    <row r="73" spans="1:20" ht="12.75">
      <c r="A73" s="24" t="s">
        <v>125</v>
      </c>
      <c r="B73" s="10" t="s">
        <v>126</v>
      </c>
      <c r="C73" s="6">
        <v>4635</v>
      </c>
      <c r="D73" s="6">
        <v>3714</v>
      </c>
      <c r="E73" s="6">
        <v>3698</v>
      </c>
      <c r="F73" s="6">
        <v>16</v>
      </c>
      <c r="G73" s="6">
        <v>0</v>
      </c>
      <c r="H73" s="6">
        <v>16</v>
      </c>
      <c r="I73" s="6">
        <v>15</v>
      </c>
      <c r="J73" s="6">
        <v>1</v>
      </c>
      <c r="K73" s="6">
        <v>0</v>
      </c>
      <c r="L73" s="6">
        <v>16</v>
      </c>
      <c r="M73" s="6">
        <v>16</v>
      </c>
      <c r="N73" s="6">
        <v>5</v>
      </c>
      <c r="O73" s="6">
        <v>11</v>
      </c>
      <c r="P73" s="6">
        <v>0</v>
      </c>
      <c r="Q73" s="6">
        <v>0</v>
      </c>
      <c r="R73" s="6">
        <v>0</v>
      </c>
      <c r="S73" s="6">
        <v>0</v>
      </c>
      <c r="T73" s="12">
        <v>0</v>
      </c>
    </row>
    <row r="74" spans="1:20" ht="12.75">
      <c r="A74" s="24" t="s">
        <v>127</v>
      </c>
      <c r="B74" s="10" t="s">
        <v>128</v>
      </c>
      <c r="C74" s="6">
        <v>6756</v>
      </c>
      <c r="D74" s="6">
        <v>5313</v>
      </c>
      <c r="E74" s="6">
        <v>5300</v>
      </c>
      <c r="F74" s="6">
        <v>13</v>
      </c>
      <c r="G74" s="6">
        <v>0</v>
      </c>
      <c r="H74" s="6">
        <v>13</v>
      </c>
      <c r="I74" s="6">
        <v>13</v>
      </c>
      <c r="J74" s="6">
        <v>0</v>
      </c>
      <c r="K74" s="6">
        <v>0</v>
      </c>
      <c r="L74" s="6">
        <v>39</v>
      </c>
      <c r="M74" s="6">
        <v>39</v>
      </c>
      <c r="N74" s="6">
        <v>12</v>
      </c>
      <c r="O74" s="6">
        <v>27</v>
      </c>
      <c r="P74" s="6">
        <v>0</v>
      </c>
      <c r="Q74" s="6">
        <v>0</v>
      </c>
      <c r="R74" s="6">
        <v>0</v>
      </c>
      <c r="S74" s="6">
        <v>0</v>
      </c>
      <c r="T74" s="12">
        <v>0</v>
      </c>
    </row>
    <row r="75" spans="1:20" ht="12.75">
      <c r="A75" s="24" t="s">
        <v>129</v>
      </c>
      <c r="B75" s="10" t="s">
        <v>130</v>
      </c>
      <c r="C75" s="6">
        <v>7754</v>
      </c>
      <c r="D75" s="6">
        <v>6185</v>
      </c>
      <c r="E75" s="6">
        <v>6168</v>
      </c>
      <c r="F75" s="6">
        <v>17</v>
      </c>
      <c r="G75" s="6">
        <v>0</v>
      </c>
      <c r="H75" s="6">
        <v>17</v>
      </c>
      <c r="I75" s="6">
        <v>16</v>
      </c>
      <c r="J75" s="6">
        <v>1</v>
      </c>
      <c r="K75" s="6">
        <v>0</v>
      </c>
      <c r="L75" s="6">
        <v>38</v>
      </c>
      <c r="M75" s="6">
        <v>38</v>
      </c>
      <c r="N75" s="6">
        <v>9</v>
      </c>
      <c r="O75" s="6">
        <v>29</v>
      </c>
      <c r="P75" s="6">
        <v>0</v>
      </c>
      <c r="Q75" s="6">
        <v>0</v>
      </c>
      <c r="R75" s="6">
        <v>0</v>
      </c>
      <c r="S75" s="6">
        <v>0</v>
      </c>
      <c r="T75" s="12">
        <v>0</v>
      </c>
    </row>
    <row r="76" spans="1:20" ht="12.75">
      <c r="A76" s="24" t="s">
        <v>131</v>
      </c>
      <c r="B76" s="10" t="s">
        <v>132</v>
      </c>
      <c r="C76" s="6">
        <v>18002</v>
      </c>
      <c r="D76" s="6">
        <v>14171</v>
      </c>
      <c r="E76" s="6">
        <v>14116</v>
      </c>
      <c r="F76" s="6">
        <v>55</v>
      </c>
      <c r="G76" s="6">
        <v>0</v>
      </c>
      <c r="H76" s="6">
        <v>55</v>
      </c>
      <c r="I76" s="6">
        <v>55</v>
      </c>
      <c r="J76" s="6">
        <v>0</v>
      </c>
      <c r="K76" s="6">
        <v>0</v>
      </c>
      <c r="L76" s="6">
        <v>86</v>
      </c>
      <c r="M76" s="6">
        <v>86</v>
      </c>
      <c r="N76" s="6">
        <v>23</v>
      </c>
      <c r="O76" s="6">
        <v>63</v>
      </c>
      <c r="P76" s="6">
        <v>0</v>
      </c>
      <c r="Q76" s="6">
        <v>0</v>
      </c>
      <c r="R76" s="6">
        <v>0</v>
      </c>
      <c r="S76" s="6">
        <v>0</v>
      </c>
      <c r="T76" s="12">
        <v>0</v>
      </c>
    </row>
    <row r="77" spans="1:20" ht="12.75">
      <c r="A77" s="24" t="s">
        <v>133</v>
      </c>
      <c r="B77" s="10" t="s">
        <v>134</v>
      </c>
      <c r="C77" s="6">
        <v>4214</v>
      </c>
      <c r="D77" s="6">
        <v>3487</v>
      </c>
      <c r="E77" s="6">
        <v>3463</v>
      </c>
      <c r="F77" s="6">
        <v>24</v>
      </c>
      <c r="G77" s="6">
        <v>0</v>
      </c>
      <c r="H77" s="6">
        <v>24</v>
      </c>
      <c r="I77" s="6">
        <v>23</v>
      </c>
      <c r="J77" s="6">
        <v>0</v>
      </c>
      <c r="K77" s="6">
        <v>1</v>
      </c>
      <c r="L77" s="6">
        <v>9</v>
      </c>
      <c r="M77" s="6">
        <v>9</v>
      </c>
      <c r="N77" s="6">
        <v>3</v>
      </c>
      <c r="O77" s="6">
        <v>5</v>
      </c>
      <c r="P77" s="6">
        <v>1</v>
      </c>
      <c r="Q77" s="6">
        <v>0</v>
      </c>
      <c r="R77" s="6">
        <v>0</v>
      </c>
      <c r="S77" s="6">
        <v>0</v>
      </c>
      <c r="T77" s="12">
        <v>0</v>
      </c>
    </row>
    <row r="78" spans="1:20" ht="12.75">
      <c r="A78" s="24" t="s">
        <v>135</v>
      </c>
      <c r="B78" s="10" t="s">
        <v>136</v>
      </c>
      <c r="C78" s="6">
        <v>6251</v>
      </c>
      <c r="D78" s="6">
        <v>5004</v>
      </c>
      <c r="E78" s="6">
        <v>4955</v>
      </c>
      <c r="F78" s="6">
        <v>49</v>
      </c>
      <c r="G78" s="6">
        <v>0</v>
      </c>
      <c r="H78" s="6">
        <v>49</v>
      </c>
      <c r="I78" s="6">
        <v>49</v>
      </c>
      <c r="J78" s="6">
        <v>0</v>
      </c>
      <c r="K78" s="6">
        <v>0</v>
      </c>
      <c r="L78" s="6">
        <v>37</v>
      </c>
      <c r="M78" s="6">
        <v>37</v>
      </c>
      <c r="N78" s="6">
        <v>10</v>
      </c>
      <c r="O78" s="6">
        <v>27</v>
      </c>
      <c r="P78" s="6">
        <v>0</v>
      </c>
      <c r="Q78" s="6">
        <v>0</v>
      </c>
      <c r="R78" s="6">
        <v>0</v>
      </c>
      <c r="S78" s="6">
        <v>0</v>
      </c>
      <c r="T78" s="12">
        <v>0</v>
      </c>
    </row>
    <row r="79" spans="1:20" ht="12.75">
      <c r="A79" s="24" t="s">
        <v>137</v>
      </c>
      <c r="B79" s="10" t="s">
        <v>138</v>
      </c>
      <c r="C79" s="6">
        <v>5319</v>
      </c>
      <c r="D79" s="6">
        <v>4230</v>
      </c>
      <c r="E79" s="6">
        <v>4214</v>
      </c>
      <c r="F79" s="6">
        <v>16</v>
      </c>
      <c r="G79" s="6">
        <v>0</v>
      </c>
      <c r="H79" s="6">
        <v>16</v>
      </c>
      <c r="I79" s="6">
        <v>14</v>
      </c>
      <c r="J79" s="6">
        <v>1</v>
      </c>
      <c r="K79" s="6">
        <v>1</v>
      </c>
      <c r="L79" s="6">
        <v>26</v>
      </c>
      <c r="M79" s="6">
        <v>26</v>
      </c>
      <c r="N79" s="6">
        <v>7</v>
      </c>
      <c r="O79" s="6">
        <v>18</v>
      </c>
      <c r="P79" s="6">
        <v>1</v>
      </c>
      <c r="Q79" s="6">
        <v>0</v>
      </c>
      <c r="R79" s="6">
        <v>0</v>
      </c>
      <c r="S79" s="6">
        <v>0</v>
      </c>
      <c r="T79" s="12">
        <v>0</v>
      </c>
    </row>
    <row r="80" spans="1:20" ht="12.75">
      <c r="A80" s="24" t="s">
        <v>139</v>
      </c>
      <c r="B80" s="10" t="s">
        <v>140</v>
      </c>
      <c r="C80" s="6">
        <v>3056</v>
      </c>
      <c r="D80" s="6">
        <v>2519</v>
      </c>
      <c r="E80" s="6">
        <v>2500</v>
      </c>
      <c r="F80" s="6">
        <v>19</v>
      </c>
      <c r="G80" s="6">
        <v>0</v>
      </c>
      <c r="H80" s="6">
        <v>19</v>
      </c>
      <c r="I80" s="6">
        <v>17</v>
      </c>
      <c r="J80" s="6">
        <v>0</v>
      </c>
      <c r="K80" s="6">
        <v>2</v>
      </c>
      <c r="L80" s="6">
        <v>16</v>
      </c>
      <c r="M80" s="6">
        <v>16</v>
      </c>
      <c r="N80" s="6">
        <v>3</v>
      </c>
      <c r="O80" s="6">
        <v>11</v>
      </c>
      <c r="P80" s="6">
        <v>2</v>
      </c>
      <c r="Q80" s="6">
        <v>0</v>
      </c>
      <c r="R80" s="6">
        <v>0</v>
      </c>
      <c r="S80" s="6">
        <v>0</v>
      </c>
      <c r="T80" s="12">
        <v>0</v>
      </c>
    </row>
    <row r="81" spans="1:20" s="7" customFormat="1" ht="13.5" thickBot="1">
      <c r="A81" s="27"/>
      <c r="B81" s="28" t="s">
        <v>144</v>
      </c>
      <c r="C81" s="28">
        <f>SUM(C72:C80)</f>
        <v>68910</v>
      </c>
      <c r="D81" s="28">
        <f aca="true" t="shared" si="5" ref="D81:T81">SUM(D72:D80)</f>
        <v>55055</v>
      </c>
      <c r="E81" s="28">
        <f t="shared" si="5"/>
        <v>54792</v>
      </c>
      <c r="F81" s="28">
        <f t="shared" si="5"/>
        <v>263</v>
      </c>
      <c r="G81" s="28">
        <f t="shared" si="5"/>
        <v>0</v>
      </c>
      <c r="H81" s="28">
        <f t="shared" si="5"/>
        <v>263</v>
      </c>
      <c r="I81" s="28">
        <f t="shared" si="5"/>
        <v>248</v>
      </c>
      <c r="J81" s="28">
        <f t="shared" si="5"/>
        <v>9</v>
      </c>
      <c r="K81" s="28">
        <f t="shared" si="5"/>
        <v>6</v>
      </c>
      <c r="L81" s="28">
        <f t="shared" si="5"/>
        <v>336</v>
      </c>
      <c r="M81" s="28">
        <f t="shared" si="5"/>
        <v>336</v>
      </c>
      <c r="N81" s="28">
        <f t="shared" si="5"/>
        <v>86</v>
      </c>
      <c r="O81" s="28">
        <f t="shared" si="5"/>
        <v>244</v>
      </c>
      <c r="P81" s="28">
        <f t="shared" si="5"/>
        <v>6</v>
      </c>
      <c r="Q81" s="28">
        <f t="shared" si="5"/>
        <v>0</v>
      </c>
      <c r="R81" s="28">
        <f t="shared" si="5"/>
        <v>0</v>
      </c>
      <c r="S81" s="28">
        <f t="shared" si="5"/>
        <v>0</v>
      </c>
      <c r="T81" s="29">
        <f t="shared" si="5"/>
        <v>0</v>
      </c>
    </row>
    <row r="82" ht="13.5" thickBot="1"/>
    <row r="83" spans="1:20" ht="13.5" thickBot="1">
      <c r="A83" s="30" t="s">
        <v>141</v>
      </c>
      <c r="B83" s="31" t="s">
        <v>142</v>
      </c>
      <c r="C83" s="32">
        <v>74512</v>
      </c>
      <c r="D83" s="32">
        <v>60067</v>
      </c>
      <c r="E83" s="32">
        <v>59911</v>
      </c>
      <c r="F83" s="32">
        <v>156</v>
      </c>
      <c r="G83" s="32">
        <v>1</v>
      </c>
      <c r="H83" s="32">
        <v>155</v>
      </c>
      <c r="I83" s="32">
        <v>128</v>
      </c>
      <c r="J83" s="32">
        <v>23</v>
      </c>
      <c r="K83" s="32">
        <v>4</v>
      </c>
      <c r="L83" s="32">
        <v>540</v>
      </c>
      <c r="M83" s="32">
        <v>540</v>
      </c>
      <c r="N83" s="32">
        <v>125</v>
      </c>
      <c r="O83" s="32">
        <v>411</v>
      </c>
      <c r="P83" s="32">
        <v>4</v>
      </c>
      <c r="Q83" s="32">
        <v>0</v>
      </c>
      <c r="R83" s="32">
        <v>0</v>
      </c>
      <c r="S83" s="32">
        <v>0</v>
      </c>
      <c r="T83" s="33">
        <v>0</v>
      </c>
    </row>
    <row r="85" spans="2:20" s="8" customFormat="1" ht="12.75">
      <c r="B85" s="8" t="s">
        <v>156</v>
      </c>
      <c r="C85" s="8">
        <f>C21+C29+C44+C59+C70+C81+C83</f>
        <v>570088</v>
      </c>
      <c r="D85" s="8">
        <f aca="true" t="shared" si="6" ref="D85:T85">D21+D29+D44+D59+D70+D81+D83</f>
        <v>452295</v>
      </c>
      <c r="E85" s="8">
        <f t="shared" si="6"/>
        <v>449217</v>
      </c>
      <c r="F85" s="8">
        <f t="shared" si="6"/>
        <v>3079</v>
      </c>
      <c r="G85" s="8">
        <f t="shared" si="6"/>
        <v>4</v>
      </c>
      <c r="H85" s="8">
        <f t="shared" si="6"/>
        <v>3075</v>
      </c>
      <c r="I85" s="8">
        <f t="shared" si="6"/>
        <v>2834</v>
      </c>
      <c r="J85" s="8">
        <f t="shared" si="6"/>
        <v>171</v>
      </c>
      <c r="K85" s="8">
        <f t="shared" si="6"/>
        <v>70</v>
      </c>
      <c r="L85" s="8">
        <f t="shared" si="6"/>
        <v>2963</v>
      </c>
      <c r="M85" s="8">
        <f t="shared" si="6"/>
        <v>2963</v>
      </c>
      <c r="N85" s="8">
        <f t="shared" si="6"/>
        <v>878</v>
      </c>
      <c r="O85" s="8">
        <f t="shared" si="6"/>
        <v>2015</v>
      </c>
      <c r="P85" s="8">
        <f t="shared" si="6"/>
        <v>70</v>
      </c>
      <c r="Q85" s="8">
        <f t="shared" si="6"/>
        <v>0</v>
      </c>
      <c r="R85" s="8">
        <f t="shared" si="6"/>
        <v>0</v>
      </c>
      <c r="S85" s="8">
        <f t="shared" si="6"/>
        <v>0</v>
      </c>
      <c r="T85" s="8">
        <f t="shared" si="6"/>
        <v>0</v>
      </c>
    </row>
    <row r="87" ht="12.75"/>
  </sheetData>
  <mergeCells count="15">
    <mergeCell ref="E4:E5"/>
    <mergeCell ref="F4:F5"/>
    <mergeCell ref="G4:G5"/>
    <mergeCell ref="A1:B1"/>
    <mergeCell ref="A2:B2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</mergeCells>
  <printOptions/>
  <pageMargins left="1" right="1" top="1" bottom="1" header="1" footer="1"/>
  <pageSetup horizontalDpi="600" verticalDpi="600" orientation="landscape" scale="64" r:id="rId1"/>
  <headerFooter alignWithMargins="0">
    <oddHeader>&amp;L&amp;C&amp;[TAB]&amp;R</oddHeader>
    <oddFooter>&amp;L&amp;CPage &amp;[PAGE]&amp;R</oddFooter>
  </headerFooter>
  <rowBreaks count="1" manualBreakCount="1"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Osik</cp:lastModifiedBy>
  <cp:lastPrinted>2011-01-13T12:17:51Z</cp:lastPrinted>
  <dcterms:created xsi:type="dcterms:W3CDTF">2007-04-23T07:46:44Z</dcterms:created>
  <dcterms:modified xsi:type="dcterms:W3CDTF">2011-01-13T12:33:54Z</dcterms:modified>
  <cp:category/>
  <cp:version/>
  <cp:contentType/>
  <cp:contentStatus/>
</cp:coreProperties>
</file>